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1医療計画\病床機能報告\R2\結果\HP掲載用集計\"/>
    </mc:Choice>
  </mc:AlternateContent>
  <bookViews>
    <workbookView xWindow="0" yWindow="0" windowWidth="20460" windowHeight="7500" tabRatio="670"/>
  </bookViews>
  <sheets>
    <sheet name="2025砺波医療圏" sheetId="1" r:id="rId1"/>
    <sheet name="市立砺波総合病院" sheetId="2" r:id="rId2"/>
    <sheet name="公立学校共済組合北陸中央病院" sheetId="3" r:id="rId3"/>
    <sheet name="南砺市民病院" sheetId="4" r:id="rId4"/>
    <sheet name="公立南砺中央病院" sheetId="5" r:id="rId5"/>
    <sheet name="独立行政法人国立病院機構北陸病院" sheetId="10" r:id="rId6"/>
    <sheet name="ふくの若葉病院" sheetId="6" r:id="rId7"/>
    <sheet name="砺波誠友病院" sheetId="8" r:id="rId8"/>
    <sheet name="あおい病院" sheetId="11" r:id="rId9"/>
    <sheet name="砺波サンシャイン病院" sheetId="12" r:id="rId10"/>
    <sheet name="となみ三輪病院" sheetId="13" r:id="rId11"/>
    <sheet name="西野内科病院" sheetId="14" r:id="rId12"/>
    <sheet name="つざわ津田病院" sheetId="15" r:id="rId13"/>
    <sheet name="太田病院" sheetId="16" r:id="rId14"/>
    <sheet name="吉岡整形外科" sheetId="18" r:id="rId15"/>
    <sheet name="津田産婦人科医院" sheetId="19" r:id="rId16"/>
  </sheets>
  <definedNames>
    <definedName name="_xlnm._FilterDatabase" localSheetId="14" hidden="1">吉岡整形外科!$B$1:$B$384</definedName>
    <definedName name="_xlnm._FilterDatabase" localSheetId="15" hidden="1">津田産婦人科医院!$B$1:$B$384</definedName>
    <definedName name="_xlnm.Print_Area" localSheetId="8">あおい病院!$A$1:$BS$460</definedName>
    <definedName name="_xlnm.Print_Area" localSheetId="12">つざわ津田病院!$A$1:$BS$460</definedName>
    <definedName name="_xlnm.Print_Area" localSheetId="10">となみ三輪病院!$A$1:$BS$460</definedName>
    <definedName name="_xlnm.Print_Area" localSheetId="6">ふくの若葉病院!$A$1:$BS$460</definedName>
    <definedName name="_xlnm.Print_Area" localSheetId="14">吉岡整形外科!$A$1:$P$384</definedName>
    <definedName name="_xlnm.Print_Area" localSheetId="2">公立学校共済組合北陸中央病院!$A$1:$BS$460</definedName>
    <definedName name="_xlnm.Print_Area" localSheetId="4">公立南砺中央病院!$A$1:$BS$460</definedName>
    <definedName name="_xlnm.Print_Area" localSheetId="1">市立砺波総合病院!$A$1:$BS$460</definedName>
    <definedName name="_xlnm.Print_Area" localSheetId="11">西野内科病院!$A$1:$BS$460</definedName>
    <definedName name="_xlnm.Print_Area" localSheetId="13">太田病院!$A$1:$BS$460</definedName>
    <definedName name="_xlnm.Print_Area" localSheetId="15">津田産婦人科医院!$A$1:$P$384</definedName>
    <definedName name="_xlnm.Print_Area" localSheetId="9">砺波サンシャイン病院!$A$1:$BS$460</definedName>
    <definedName name="_xlnm.Print_Area" localSheetId="7">砺波誠友病院!$A$1:$BS$460</definedName>
    <definedName name="_xlnm.Print_Area" localSheetId="5">独立行政法人国立病院機構北陸病院!$A$1:$BS$460</definedName>
    <definedName name="_xlnm.Print_Area" localSheetId="3">南砺市民病院!$A$1:$BS$460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18" i="1"/>
  <c r="F18" i="1"/>
  <c r="E18" i="1"/>
  <c r="D18" i="1"/>
  <c r="C18" i="1"/>
  <c r="K103" i="19" l="1"/>
  <c r="K104" i="19"/>
  <c r="K105" i="19"/>
  <c r="K106" i="19"/>
  <c r="K107" i="19"/>
  <c r="K108" i="19"/>
  <c r="K109" i="19"/>
  <c r="K110" i="19"/>
  <c r="K111" i="19"/>
  <c r="K112" i="19"/>
  <c r="K113" i="19"/>
  <c r="K114" i="19"/>
  <c r="K115" i="19"/>
  <c r="K157" i="19"/>
  <c r="K158" i="19"/>
  <c r="K159" i="19"/>
  <c r="K160" i="19"/>
  <c r="K161" i="19"/>
  <c r="K162" i="19"/>
  <c r="K163" i="19"/>
  <c r="K164" i="19"/>
  <c r="K165" i="19"/>
  <c r="K166" i="19"/>
  <c r="K167" i="19"/>
  <c r="K168" i="19"/>
  <c r="K169" i="19"/>
  <c r="K170" i="19"/>
  <c r="K171" i="19"/>
  <c r="K172" i="19"/>
  <c r="K177" i="19"/>
  <c r="K178" i="19"/>
  <c r="K179" i="19"/>
  <c r="K180" i="19"/>
  <c r="K271" i="19"/>
  <c r="K272" i="19"/>
  <c r="K273" i="19"/>
  <c r="K274" i="19"/>
  <c r="K275" i="19"/>
  <c r="K283" i="19"/>
  <c r="K284" i="19"/>
  <c r="K285" i="19"/>
  <c r="K286" i="19"/>
  <c r="K287" i="19"/>
  <c r="K288" i="19"/>
  <c r="K289" i="19"/>
  <c r="K290" i="19"/>
  <c r="K291" i="19"/>
  <c r="K292" i="19"/>
  <c r="K293" i="19"/>
  <c r="K294" i="19"/>
  <c r="K295" i="19"/>
  <c r="K296" i="19"/>
  <c r="K297" i="19"/>
  <c r="K298" i="19"/>
  <c r="K306" i="19"/>
  <c r="K307" i="19"/>
  <c r="K308" i="19"/>
  <c r="K309" i="19"/>
  <c r="K310" i="19"/>
  <c r="K318" i="19"/>
  <c r="K319" i="19"/>
  <c r="K327" i="19"/>
  <c r="K328" i="19"/>
  <c r="K329" i="19"/>
  <c r="K330" i="19"/>
  <c r="K331" i="19"/>
  <c r="K332" i="19"/>
  <c r="K359" i="19"/>
  <c r="K360" i="19"/>
  <c r="K361" i="19"/>
  <c r="K362" i="19"/>
  <c r="K363" i="19"/>
  <c r="K371" i="19"/>
  <c r="K372" i="19"/>
  <c r="K373" i="19"/>
  <c r="K374" i="19"/>
  <c r="K375" i="19"/>
  <c r="K376" i="19"/>
  <c r="K377" i="19"/>
  <c r="K377" i="18" l="1"/>
  <c r="K376" i="18"/>
  <c r="K375" i="18"/>
  <c r="K374" i="18"/>
  <c r="K373" i="18"/>
  <c r="K372" i="18"/>
  <c r="K371" i="18"/>
  <c r="K363" i="18"/>
  <c r="K362" i="18"/>
  <c r="K361" i="18"/>
  <c r="K360" i="18"/>
  <c r="K359" i="18"/>
  <c r="K332" i="18"/>
  <c r="K331" i="18"/>
  <c r="K330" i="18"/>
  <c r="K329" i="18"/>
  <c r="K328" i="18"/>
  <c r="K327" i="18"/>
  <c r="K319" i="18"/>
  <c r="K318" i="18"/>
  <c r="K310" i="18"/>
  <c r="K309" i="18"/>
  <c r="K308" i="18"/>
  <c r="K307" i="18"/>
  <c r="K306" i="18"/>
  <c r="K298" i="18"/>
  <c r="K297" i="18"/>
  <c r="K296" i="18"/>
  <c r="K295" i="18"/>
  <c r="K294" i="18"/>
  <c r="K293" i="18"/>
  <c r="K292" i="18"/>
  <c r="K291" i="18"/>
  <c r="K290" i="18"/>
  <c r="K289" i="18"/>
  <c r="K288" i="18"/>
  <c r="K287" i="18"/>
  <c r="K286" i="18"/>
  <c r="K285" i="18"/>
  <c r="K284" i="18"/>
  <c r="K283" i="18"/>
  <c r="K275" i="18"/>
  <c r="K274" i="18"/>
  <c r="K273" i="18"/>
  <c r="K272" i="18"/>
  <c r="K271" i="18"/>
  <c r="K180" i="18"/>
  <c r="K179" i="18"/>
  <c r="K178" i="18"/>
  <c r="K177" i="18"/>
  <c r="K172" i="18"/>
  <c r="K171" i="18"/>
  <c r="K170" i="18"/>
  <c r="K169" i="18"/>
  <c r="K168" i="18"/>
  <c r="K167" i="18"/>
  <c r="K166" i="18"/>
  <c r="K165" i="18"/>
  <c r="K164" i="18"/>
  <c r="K163" i="18"/>
  <c r="K162" i="18"/>
  <c r="K161" i="18"/>
  <c r="K160" i="18"/>
  <c r="K159" i="18"/>
  <c r="K158" i="18"/>
  <c r="K157" i="18"/>
  <c r="K115" i="18"/>
  <c r="K114" i="18"/>
  <c r="K113" i="18"/>
  <c r="K112" i="18"/>
  <c r="K111" i="18"/>
  <c r="K110" i="18"/>
  <c r="K109" i="18"/>
  <c r="K108" i="18"/>
  <c r="K107" i="18"/>
  <c r="K106" i="18"/>
  <c r="K105" i="18"/>
  <c r="K104" i="18"/>
  <c r="K103" i="18"/>
  <c r="K434" i="16" l="1"/>
  <c r="K433" i="16"/>
  <c r="K432" i="16"/>
  <c r="K431" i="16"/>
  <c r="K430" i="16"/>
  <c r="K391" i="16"/>
  <c r="J391" i="16"/>
  <c r="K371" i="16"/>
  <c r="K370" i="16"/>
  <c r="K369" i="16"/>
  <c r="K368" i="16"/>
  <c r="K367" i="16"/>
  <c r="K366" i="16"/>
  <c r="K357" i="16"/>
  <c r="J357" i="16"/>
  <c r="K356" i="16"/>
  <c r="J356" i="16"/>
  <c r="K355" i="16"/>
  <c r="J355" i="16"/>
  <c r="K354" i="16"/>
  <c r="J354" i="16"/>
  <c r="K353" i="16"/>
  <c r="J353" i="16"/>
  <c r="K345" i="16"/>
  <c r="J345" i="16"/>
  <c r="K344" i="16"/>
  <c r="J344" i="16"/>
  <c r="K343" i="16"/>
  <c r="J343" i="16"/>
  <c r="K342" i="16"/>
  <c r="J342" i="16"/>
  <c r="K341" i="16"/>
  <c r="J341" i="16"/>
  <c r="K340" i="16"/>
  <c r="J340" i="16"/>
  <c r="K339" i="16"/>
  <c r="J339" i="16"/>
  <c r="K338" i="16"/>
  <c r="J338" i="16"/>
  <c r="K337" i="16"/>
  <c r="J337" i="16"/>
  <c r="K336" i="16"/>
  <c r="J336" i="16"/>
  <c r="K335" i="16"/>
  <c r="J335" i="16"/>
  <c r="K334" i="16"/>
  <c r="J334" i="16"/>
  <c r="K333" i="16"/>
  <c r="J333" i="16"/>
  <c r="K332" i="16"/>
  <c r="J332" i="16"/>
  <c r="K331" i="16"/>
  <c r="J331" i="16"/>
  <c r="K330" i="16"/>
  <c r="J330" i="16"/>
  <c r="K329" i="16"/>
  <c r="J329" i="16"/>
  <c r="K328" i="16"/>
  <c r="J328" i="16"/>
  <c r="K320" i="16"/>
  <c r="J320" i="16"/>
  <c r="K319" i="16"/>
  <c r="J319" i="16"/>
  <c r="K318" i="16"/>
  <c r="J318" i="16"/>
  <c r="K317" i="16"/>
  <c r="J317" i="16"/>
  <c r="K316" i="16"/>
  <c r="J316" i="16"/>
  <c r="K315" i="16"/>
  <c r="J315" i="16"/>
  <c r="L294" i="16"/>
  <c r="K215" i="16"/>
  <c r="J215" i="16"/>
  <c r="K214" i="16"/>
  <c r="J214" i="16"/>
  <c r="K213" i="16"/>
  <c r="J213" i="16"/>
  <c r="K212" i="16"/>
  <c r="J212" i="16"/>
  <c r="K211" i="16"/>
  <c r="K210" i="16"/>
  <c r="K209" i="16"/>
  <c r="K208" i="16"/>
  <c r="K207" i="16"/>
  <c r="J207" i="16"/>
  <c r="K206" i="16"/>
  <c r="J206" i="16"/>
  <c r="K205" i="16"/>
  <c r="J205" i="16"/>
  <c r="K204" i="16"/>
  <c r="J204" i="16"/>
  <c r="K203" i="16"/>
  <c r="J203" i="16"/>
  <c r="K202" i="16"/>
  <c r="J202" i="16"/>
  <c r="K201" i="16"/>
  <c r="J201" i="16"/>
  <c r="K200" i="16"/>
  <c r="J200" i="16"/>
  <c r="K199" i="16"/>
  <c r="J199" i="16"/>
  <c r="K198" i="16"/>
  <c r="J198" i="16"/>
  <c r="K197" i="16"/>
  <c r="J197" i="16"/>
  <c r="K196" i="16"/>
  <c r="J196" i="16"/>
  <c r="K195" i="16"/>
  <c r="J195" i="16"/>
  <c r="K194" i="16"/>
  <c r="J194" i="16"/>
  <c r="K193" i="16"/>
  <c r="J193" i="16"/>
  <c r="K192" i="16"/>
  <c r="J192" i="16"/>
  <c r="K191" i="16"/>
  <c r="K190" i="16"/>
  <c r="K189" i="16"/>
  <c r="K188" i="16"/>
  <c r="K117" i="16"/>
  <c r="J117" i="16"/>
  <c r="K116" i="16"/>
  <c r="J116" i="16"/>
  <c r="K115" i="16"/>
  <c r="J115" i="16"/>
  <c r="K114" i="16"/>
  <c r="J114" i="16"/>
  <c r="K113" i="16"/>
  <c r="J113" i="16"/>
  <c r="K112" i="16"/>
  <c r="J112" i="16"/>
  <c r="K111" i="16"/>
  <c r="J111" i="16"/>
  <c r="K110" i="16"/>
  <c r="J110" i="16"/>
  <c r="K109" i="16"/>
  <c r="J109" i="16"/>
  <c r="K108" i="16"/>
  <c r="J108" i="16"/>
  <c r="K107" i="16"/>
  <c r="J107" i="16"/>
  <c r="K106" i="16"/>
  <c r="J106" i="16"/>
  <c r="K105" i="16"/>
  <c r="J105" i="16"/>
  <c r="K434" i="15" l="1"/>
  <c r="K433" i="15"/>
  <c r="K432" i="15"/>
  <c r="K431" i="15"/>
  <c r="K430" i="15"/>
  <c r="K391" i="15"/>
  <c r="J391" i="15"/>
  <c r="K371" i="15"/>
  <c r="K370" i="15"/>
  <c r="K369" i="15"/>
  <c r="K368" i="15"/>
  <c r="K367" i="15"/>
  <c r="K366" i="15"/>
  <c r="K357" i="15"/>
  <c r="J357" i="15"/>
  <c r="K356" i="15"/>
  <c r="J356" i="15"/>
  <c r="K355" i="15"/>
  <c r="J355" i="15"/>
  <c r="K354" i="15"/>
  <c r="J354" i="15"/>
  <c r="K353" i="15"/>
  <c r="J353" i="15"/>
  <c r="K345" i="15"/>
  <c r="J345" i="15"/>
  <c r="K344" i="15"/>
  <c r="J344" i="15"/>
  <c r="K343" i="15"/>
  <c r="J343" i="15"/>
  <c r="K342" i="15"/>
  <c r="J342" i="15"/>
  <c r="K341" i="15"/>
  <c r="J341" i="15"/>
  <c r="K340" i="15"/>
  <c r="J340" i="15"/>
  <c r="K339" i="15"/>
  <c r="J339" i="15"/>
  <c r="K338" i="15"/>
  <c r="J338" i="15"/>
  <c r="K337" i="15"/>
  <c r="J337" i="15"/>
  <c r="K336" i="15"/>
  <c r="J336" i="15"/>
  <c r="K335" i="15"/>
  <c r="J335" i="15"/>
  <c r="K334" i="15"/>
  <c r="J334" i="15"/>
  <c r="K333" i="15"/>
  <c r="J333" i="15"/>
  <c r="K332" i="15"/>
  <c r="J332" i="15"/>
  <c r="K331" i="15"/>
  <c r="J331" i="15"/>
  <c r="K330" i="15"/>
  <c r="J330" i="15"/>
  <c r="K329" i="15"/>
  <c r="J329" i="15"/>
  <c r="K328" i="15"/>
  <c r="J328" i="15"/>
  <c r="K320" i="15"/>
  <c r="J320" i="15"/>
  <c r="K319" i="15"/>
  <c r="J319" i="15"/>
  <c r="K318" i="15"/>
  <c r="J318" i="15"/>
  <c r="K317" i="15"/>
  <c r="J317" i="15"/>
  <c r="K316" i="15"/>
  <c r="J316" i="15"/>
  <c r="K315" i="15"/>
  <c r="J315" i="15"/>
  <c r="L294" i="15"/>
  <c r="K215" i="15"/>
  <c r="J215" i="15"/>
  <c r="K214" i="15"/>
  <c r="J214" i="15"/>
  <c r="K213" i="15"/>
  <c r="J213" i="15"/>
  <c r="K212" i="15"/>
  <c r="J212" i="15"/>
  <c r="K211" i="15"/>
  <c r="K210" i="15"/>
  <c r="K209" i="15"/>
  <c r="K208" i="15"/>
  <c r="K207" i="15"/>
  <c r="J207" i="15"/>
  <c r="K206" i="15"/>
  <c r="J206" i="15"/>
  <c r="K205" i="15"/>
  <c r="J205" i="15"/>
  <c r="K204" i="15"/>
  <c r="J204" i="15"/>
  <c r="K203" i="15"/>
  <c r="J203" i="15"/>
  <c r="K202" i="15"/>
  <c r="J202" i="15"/>
  <c r="K201" i="15"/>
  <c r="J201" i="15"/>
  <c r="K200" i="15"/>
  <c r="J200" i="15"/>
  <c r="K199" i="15"/>
  <c r="J199" i="15"/>
  <c r="K198" i="15"/>
  <c r="J198" i="15"/>
  <c r="K197" i="15"/>
  <c r="J197" i="15"/>
  <c r="K196" i="15"/>
  <c r="J196" i="15"/>
  <c r="K195" i="15"/>
  <c r="J195" i="15"/>
  <c r="K194" i="15"/>
  <c r="J194" i="15"/>
  <c r="K193" i="15"/>
  <c r="J193" i="15"/>
  <c r="K192" i="15"/>
  <c r="J192" i="15"/>
  <c r="K191" i="15"/>
  <c r="K190" i="15"/>
  <c r="K189" i="15"/>
  <c r="K188" i="15"/>
  <c r="K117" i="15"/>
  <c r="J117" i="15"/>
  <c r="K116" i="15"/>
  <c r="J116" i="15"/>
  <c r="K115" i="15"/>
  <c r="J115" i="15"/>
  <c r="K114" i="15"/>
  <c r="J114" i="15"/>
  <c r="K113" i="15"/>
  <c r="J113" i="15"/>
  <c r="K112" i="15"/>
  <c r="J112" i="15"/>
  <c r="K111" i="15"/>
  <c r="J111" i="15"/>
  <c r="K110" i="15"/>
  <c r="J110" i="15"/>
  <c r="K109" i="15"/>
  <c r="J109" i="15"/>
  <c r="K108" i="15"/>
  <c r="J108" i="15"/>
  <c r="K107" i="15"/>
  <c r="J107" i="15"/>
  <c r="K106" i="15"/>
  <c r="J106" i="15"/>
  <c r="K105" i="15"/>
  <c r="J105" i="15"/>
  <c r="K434" i="14" l="1"/>
  <c r="K433" i="14"/>
  <c r="K432" i="14"/>
  <c r="K431" i="14"/>
  <c r="K430" i="14"/>
  <c r="K391" i="14"/>
  <c r="J391" i="14"/>
  <c r="K371" i="14"/>
  <c r="K370" i="14"/>
  <c r="K369" i="14"/>
  <c r="K368" i="14"/>
  <c r="K367" i="14"/>
  <c r="K366" i="14"/>
  <c r="K357" i="14"/>
  <c r="J357" i="14"/>
  <c r="K356" i="14"/>
  <c r="J356" i="14"/>
  <c r="K355" i="14"/>
  <c r="J355" i="14"/>
  <c r="K354" i="14"/>
  <c r="J354" i="14"/>
  <c r="K353" i="14"/>
  <c r="J353" i="14"/>
  <c r="K345" i="14"/>
  <c r="J345" i="14"/>
  <c r="K344" i="14"/>
  <c r="J344" i="14"/>
  <c r="K343" i="14"/>
  <c r="J343" i="14"/>
  <c r="K342" i="14"/>
  <c r="J342" i="14"/>
  <c r="K341" i="14"/>
  <c r="J341" i="14"/>
  <c r="K340" i="14"/>
  <c r="J340" i="14"/>
  <c r="K339" i="14"/>
  <c r="J339" i="14"/>
  <c r="K338" i="14"/>
  <c r="J338" i="14"/>
  <c r="K337" i="14"/>
  <c r="J337" i="14"/>
  <c r="K336" i="14"/>
  <c r="J336" i="14"/>
  <c r="K335" i="14"/>
  <c r="J335" i="14"/>
  <c r="K334" i="14"/>
  <c r="J334" i="14"/>
  <c r="K333" i="14"/>
  <c r="J333" i="14"/>
  <c r="K332" i="14"/>
  <c r="J332" i="14"/>
  <c r="K331" i="14"/>
  <c r="J331" i="14"/>
  <c r="K330" i="14"/>
  <c r="J330" i="14"/>
  <c r="K329" i="14"/>
  <c r="J329" i="14"/>
  <c r="K328" i="14"/>
  <c r="J328" i="14"/>
  <c r="K320" i="14"/>
  <c r="J320" i="14"/>
  <c r="K319" i="14"/>
  <c r="J319" i="14"/>
  <c r="K318" i="14"/>
  <c r="J318" i="14"/>
  <c r="K317" i="14"/>
  <c r="J317" i="14"/>
  <c r="K316" i="14"/>
  <c r="J316" i="14"/>
  <c r="K315" i="14"/>
  <c r="J315" i="14"/>
  <c r="L294" i="14"/>
  <c r="K215" i="14"/>
  <c r="J215" i="14"/>
  <c r="K214" i="14"/>
  <c r="J214" i="14"/>
  <c r="K213" i="14"/>
  <c r="J213" i="14"/>
  <c r="K212" i="14"/>
  <c r="J212" i="14"/>
  <c r="K211" i="14"/>
  <c r="K210" i="14"/>
  <c r="K209" i="14"/>
  <c r="K208" i="14"/>
  <c r="K207" i="14"/>
  <c r="J207" i="14"/>
  <c r="K206" i="14"/>
  <c r="J206" i="14"/>
  <c r="K205" i="14"/>
  <c r="J205" i="14"/>
  <c r="K204" i="14"/>
  <c r="J204" i="14"/>
  <c r="K203" i="14"/>
  <c r="J203" i="14"/>
  <c r="K202" i="14"/>
  <c r="J202" i="14"/>
  <c r="K201" i="14"/>
  <c r="J201" i="14"/>
  <c r="K200" i="14"/>
  <c r="J200" i="14"/>
  <c r="K199" i="14"/>
  <c r="J199" i="14"/>
  <c r="K198" i="14"/>
  <c r="J198" i="14"/>
  <c r="K197" i="14"/>
  <c r="J197" i="14"/>
  <c r="K196" i="14"/>
  <c r="J196" i="14"/>
  <c r="K195" i="14"/>
  <c r="J195" i="14"/>
  <c r="K194" i="14"/>
  <c r="J194" i="14"/>
  <c r="K193" i="14"/>
  <c r="J193" i="14"/>
  <c r="K192" i="14"/>
  <c r="J192" i="14"/>
  <c r="K191" i="14"/>
  <c r="K190" i="14"/>
  <c r="K189" i="14"/>
  <c r="K188" i="14"/>
  <c r="K117" i="14"/>
  <c r="J117" i="14"/>
  <c r="K116" i="14"/>
  <c r="J116" i="14"/>
  <c r="K115" i="14"/>
  <c r="J115" i="14"/>
  <c r="K114" i="14"/>
  <c r="J114" i="14"/>
  <c r="K113" i="14"/>
  <c r="J113" i="14"/>
  <c r="K112" i="14"/>
  <c r="J112" i="14"/>
  <c r="K111" i="14"/>
  <c r="J111" i="14"/>
  <c r="K110" i="14"/>
  <c r="J110" i="14"/>
  <c r="K109" i="14"/>
  <c r="J109" i="14"/>
  <c r="K108" i="14"/>
  <c r="J108" i="14"/>
  <c r="K107" i="14"/>
  <c r="J107" i="14"/>
  <c r="K106" i="14"/>
  <c r="J106" i="14"/>
  <c r="K105" i="14"/>
  <c r="J105" i="14"/>
  <c r="K434" i="13" l="1"/>
  <c r="K433" i="13"/>
  <c r="K432" i="13"/>
  <c r="K431" i="13"/>
  <c r="K430" i="13"/>
  <c r="K391" i="13"/>
  <c r="J391" i="13"/>
  <c r="K371" i="13"/>
  <c r="K370" i="13"/>
  <c r="K369" i="13"/>
  <c r="K368" i="13"/>
  <c r="K367" i="13"/>
  <c r="K366" i="13"/>
  <c r="K357" i="13"/>
  <c r="J357" i="13"/>
  <c r="K356" i="13"/>
  <c r="J356" i="13"/>
  <c r="K355" i="13"/>
  <c r="J355" i="13"/>
  <c r="K354" i="13"/>
  <c r="J354" i="13"/>
  <c r="K353" i="13"/>
  <c r="J353" i="13"/>
  <c r="K345" i="13"/>
  <c r="J345" i="13"/>
  <c r="K344" i="13"/>
  <c r="J344" i="13"/>
  <c r="K343" i="13"/>
  <c r="J343" i="13"/>
  <c r="K342" i="13"/>
  <c r="J342" i="13"/>
  <c r="K341" i="13"/>
  <c r="J341" i="13"/>
  <c r="K340" i="13"/>
  <c r="J340" i="13"/>
  <c r="K339" i="13"/>
  <c r="J339" i="13"/>
  <c r="K338" i="13"/>
  <c r="J338" i="13"/>
  <c r="K337" i="13"/>
  <c r="J337" i="13"/>
  <c r="K336" i="13"/>
  <c r="J336" i="13"/>
  <c r="K335" i="13"/>
  <c r="J335" i="13"/>
  <c r="K334" i="13"/>
  <c r="J334" i="13"/>
  <c r="K333" i="13"/>
  <c r="J333" i="13"/>
  <c r="K332" i="13"/>
  <c r="J332" i="13"/>
  <c r="K331" i="13"/>
  <c r="J331" i="13"/>
  <c r="K330" i="13"/>
  <c r="J330" i="13"/>
  <c r="K329" i="13"/>
  <c r="J329" i="13"/>
  <c r="K328" i="13"/>
  <c r="J328" i="13"/>
  <c r="K320" i="13"/>
  <c r="J320" i="13"/>
  <c r="K319" i="13"/>
  <c r="J319" i="13"/>
  <c r="K318" i="13"/>
  <c r="J318" i="13"/>
  <c r="K317" i="13"/>
  <c r="J317" i="13"/>
  <c r="K316" i="13"/>
  <c r="J316" i="13"/>
  <c r="K315" i="13"/>
  <c r="J315" i="13"/>
  <c r="L294" i="13"/>
  <c r="K215" i="13"/>
  <c r="J215" i="13"/>
  <c r="K214" i="13"/>
  <c r="J214" i="13"/>
  <c r="K213" i="13"/>
  <c r="J213" i="13"/>
  <c r="K212" i="13"/>
  <c r="J212" i="13"/>
  <c r="K211" i="13"/>
  <c r="K210" i="13"/>
  <c r="K209" i="13"/>
  <c r="K208" i="13"/>
  <c r="K207" i="13"/>
  <c r="J207" i="13"/>
  <c r="K206" i="13"/>
  <c r="J206" i="13"/>
  <c r="K205" i="13"/>
  <c r="J205" i="13"/>
  <c r="K204" i="13"/>
  <c r="J204" i="13"/>
  <c r="K203" i="13"/>
  <c r="J203" i="13"/>
  <c r="K202" i="13"/>
  <c r="J202" i="13"/>
  <c r="K201" i="13"/>
  <c r="J201" i="13"/>
  <c r="K200" i="13"/>
  <c r="J200" i="13"/>
  <c r="K199" i="13"/>
  <c r="J199" i="13"/>
  <c r="K198" i="13"/>
  <c r="J198" i="13"/>
  <c r="K197" i="13"/>
  <c r="J197" i="13"/>
  <c r="K196" i="13"/>
  <c r="J196" i="13"/>
  <c r="K195" i="13"/>
  <c r="J195" i="13"/>
  <c r="K194" i="13"/>
  <c r="J194" i="13"/>
  <c r="K193" i="13"/>
  <c r="J193" i="13"/>
  <c r="K192" i="13"/>
  <c r="J192" i="13"/>
  <c r="K191" i="13"/>
  <c r="K190" i="13"/>
  <c r="K189" i="13"/>
  <c r="K188" i="13"/>
  <c r="K117" i="13"/>
  <c r="J117" i="13"/>
  <c r="K116" i="13"/>
  <c r="J116" i="13"/>
  <c r="K115" i="13"/>
  <c r="J115" i="13"/>
  <c r="K114" i="13"/>
  <c r="J114" i="13"/>
  <c r="K113" i="13"/>
  <c r="J113" i="13"/>
  <c r="K112" i="13"/>
  <c r="J112" i="13"/>
  <c r="K111" i="13"/>
  <c r="J111" i="13"/>
  <c r="K110" i="13"/>
  <c r="J110" i="13"/>
  <c r="K109" i="13"/>
  <c r="J109" i="13"/>
  <c r="K108" i="13"/>
  <c r="J108" i="13"/>
  <c r="K107" i="13"/>
  <c r="J107" i="13"/>
  <c r="K106" i="13"/>
  <c r="J106" i="13"/>
  <c r="K105" i="13"/>
  <c r="J105" i="13"/>
  <c r="K434" i="12" l="1"/>
  <c r="K433" i="12"/>
  <c r="K432" i="12"/>
  <c r="K431" i="12"/>
  <c r="K430" i="12"/>
  <c r="K391" i="12"/>
  <c r="J391" i="12"/>
  <c r="K371" i="12"/>
  <c r="K370" i="12"/>
  <c r="K369" i="12"/>
  <c r="K368" i="12"/>
  <c r="K367" i="12"/>
  <c r="K366" i="12"/>
  <c r="K357" i="12"/>
  <c r="J357" i="12"/>
  <c r="K356" i="12"/>
  <c r="J356" i="12"/>
  <c r="K355" i="12"/>
  <c r="J355" i="12"/>
  <c r="K354" i="12"/>
  <c r="J354" i="12"/>
  <c r="K353" i="12"/>
  <c r="J353" i="12"/>
  <c r="K345" i="12"/>
  <c r="J345" i="12"/>
  <c r="K344" i="12"/>
  <c r="J344" i="12"/>
  <c r="K343" i="12"/>
  <c r="J343" i="12"/>
  <c r="K342" i="12"/>
  <c r="J342" i="12"/>
  <c r="K341" i="12"/>
  <c r="J341" i="12"/>
  <c r="K340" i="12"/>
  <c r="J340" i="12"/>
  <c r="K339" i="12"/>
  <c r="J339" i="12"/>
  <c r="K338" i="12"/>
  <c r="J338" i="12"/>
  <c r="K337" i="12"/>
  <c r="J337" i="12"/>
  <c r="K336" i="12"/>
  <c r="J336" i="12"/>
  <c r="K335" i="12"/>
  <c r="J335" i="12"/>
  <c r="K334" i="12"/>
  <c r="J334" i="12"/>
  <c r="K333" i="12"/>
  <c r="J333" i="12"/>
  <c r="K332" i="12"/>
  <c r="J332" i="12"/>
  <c r="K331" i="12"/>
  <c r="J331" i="12"/>
  <c r="K330" i="12"/>
  <c r="J330" i="12"/>
  <c r="K329" i="12"/>
  <c r="J329" i="12"/>
  <c r="K328" i="12"/>
  <c r="J328" i="12"/>
  <c r="K320" i="12"/>
  <c r="J320" i="12"/>
  <c r="K319" i="12"/>
  <c r="J319" i="12"/>
  <c r="K318" i="12"/>
  <c r="J318" i="12"/>
  <c r="K317" i="12"/>
  <c r="J317" i="12"/>
  <c r="K316" i="12"/>
  <c r="J316" i="12"/>
  <c r="K315" i="12"/>
  <c r="J315" i="12"/>
  <c r="L294" i="12"/>
  <c r="K215" i="12"/>
  <c r="J215" i="12"/>
  <c r="K214" i="12"/>
  <c r="J214" i="12"/>
  <c r="K213" i="12"/>
  <c r="J213" i="12"/>
  <c r="K212" i="12"/>
  <c r="J212" i="12"/>
  <c r="K211" i="12"/>
  <c r="K210" i="12"/>
  <c r="K209" i="12"/>
  <c r="K208" i="12"/>
  <c r="K207" i="12"/>
  <c r="J207" i="12"/>
  <c r="K206" i="12"/>
  <c r="J206" i="12"/>
  <c r="K205" i="12"/>
  <c r="J205" i="12"/>
  <c r="K204" i="12"/>
  <c r="J204" i="12"/>
  <c r="K203" i="12"/>
  <c r="J203" i="12"/>
  <c r="K202" i="12"/>
  <c r="J202" i="12"/>
  <c r="K201" i="12"/>
  <c r="J201" i="12"/>
  <c r="K200" i="12"/>
  <c r="J200" i="12"/>
  <c r="K199" i="12"/>
  <c r="J199" i="12"/>
  <c r="K198" i="12"/>
  <c r="J198" i="12"/>
  <c r="K197" i="12"/>
  <c r="J197" i="12"/>
  <c r="K196" i="12"/>
  <c r="J196" i="12"/>
  <c r="K195" i="12"/>
  <c r="J195" i="12"/>
  <c r="K194" i="12"/>
  <c r="J194" i="12"/>
  <c r="K193" i="12"/>
  <c r="J193" i="12"/>
  <c r="K192" i="12"/>
  <c r="J192" i="12"/>
  <c r="K191" i="12"/>
  <c r="K190" i="12"/>
  <c r="K189" i="12"/>
  <c r="K188" i="12"/>
  <c r="K117" i="12"/>
  <c r="J117" i="12"/>
  <c r="K116" i="12"/>
  <c r="J116" i="12"/>
  <c r="K115" i="12"/>
  <c r="J115" i="12"/>
  <c r="K114" i="12"/>
  <c r="J114" i="12"/>
  <c r="K113" i="12"/>
  <c r="J113" i="12"/>
  <c r="K112" i="12"/>
  <c r="J112" i="12"/>
  <c r="K111" i="12"/>
  <c r="J111" i="12"/>
  <c r="K110" i="12"/>
  <c r="J110" i="12"/>
  <c r="K109" i="12"/>
  <c r="J109" i="12"/>
  <c r="K108" i="12"/>
  <c r="J108" i="12"/>
  <c r="K107" i="12"/>
  <c r="J107" i="12"/>
  <c r="K106" i="12"/>
  <c r="J106" i="12"/>
  <c r="K105" i="12"/>
  <c r="J105" i="12"/>
  <c r="K434" i="11" l="1"/>
  <c r="K433" i="11"/>
  <c r="K432" i="11"/>
  <c r="K431" i="11"/>
  <c r="K430" i="11"/>
  <c r="K391" i="11"/>
  <c r="J391" i="11"/>
  <c r="K371" i="11"/>
  <c r="K370" i="11"/>
  <c r="K369" i="11"/>
  <c r="K368" i="11"/>
  <c r="K367" i="11"/>
  <c r="K366" i="11"/>
  <c r="K357" i="11"/>
  <c r="J357" i="11"/>
  <c r="K356" i="11"/>
  <c r="J356" i="11"/>
  <c r="K355" i="11"/>
  <c r="J355" i="11"/>
  <c r="K354" i="11"/>
  <c r="J354" i="11"/>
  <c r="K353" i="11"/>
  <c r="J353" i="11"/>
  <c r="K345" i="11"/>
  <c r="J345" i="11"/>
  <c r="K344" i="11"/>
  <c r="J344" i="11"/>
  <c r="K343" i="11"/>
  <c r="J343" i="11"/>
  <c r="K342" i="11"/>
  <c r="J342" i="11"/>
  <c r="K341" i="11"/>
  <c r="J341" i="11"/>
  <c r="K340" i="11"/>
  <c r="J340" i="11"/>
  <c r="K339" i="11"/>
  <c r="J339" i="11"/>
  <c r="K338" i="11"/>
  <c r="J338" i="11"/>
  <c r="K337" i="11"/>
  <c r="J337" i="11"/>
  <c r="K336" i="11"/>
  <c r="J336" i="11"/>
  <c r="K335" i="11"/>
  <c r="J335" i="11"/>
  <c r="K334" i="11"/>
  <c r="J334" i="11"/>
  <c r="K333" i="11"/>
  <c r="J333" i="11"/>
  <c r="K332" i="11"/>
  <c r="J332" i="11"/>
  <c r="K331" i="11"/>
  <c r="J331" i="11"/>
  <c r="K330" i="11"/>
  <c r="J330" i="11"/>
  <c r="K329" i="11"/>
  <c r="J329" i="11"/>
  <c r="K328" i="11"/>
  <c r="J328" i="11"/>
  <c r="K320" i="11"/>
  <c r="J320" i="11"/>
  <c r="K319" i="11"/>
  <c r="J319" i="11"/>
  <c r="K318" i="11"/>
  <c r="J318" i="11"/>
  <c r="K317" i="11"/>
  <c r="J317" i="11"/>
  <c r="K316" i="11"/>
  <c r="J316" i="11"/>
  <c r="K315" i="11"/>
  <c r="J315" i="11"/>
  <c r="M294" i="11"/>
  <c r="L294" i="11"/>
  <c r="K215" i="11"/>
  <c r="J215" i="11"/>
  <c r="K214" i="11"/>
  <c r="J214" i="11"/>
  <c r="K213" i="11"/>
  <c r="J213" i="11"/>
  <c r="K212" i="11"/>
  <c r="J212" i="11"/>
  <c r="K211" i="11"/>
  <c r="K210" i="11"/>
  <c r="K209" i="11"/>
  <c r="K208" i="11"/>
  <c r="K207" i="11"/>
  <c r="J207" i="11"/>
  <c r="K206" i="11"/>
  <c r="J206" i="11"/>
  <c r="K205" i="11"/>
  <c r="J205" i="11"/>
  <c r="K204" i="11"/>
  <c r="J204" i="11"/>
  <c r="K203" i="11"/>
  <c r="J203" i="11"/>
  <c r="K202" i="11"/>
  <c r="J202" i="11"/>
  <c r="K201" i="11"/>
  <c r="J201" i="11"/>
  <c r="K200" i="11"/>
  <c r="J200" i="11"/>
  <c r="K199" i="11"/>
  <c r="J199" i="11"/>
  <c r="K198" i="11"/>
  <c r="J198" i="11"/>
  <c r="K197" i="11"/>
  <c r="J197" i="11"/>
  <c r="K196" i="11"/>
  <c r="J196" i="11"/>
  <c r="K195" i="11"/>
  <c r="J195" i="11"/>
  <c r="K194" i="11"/>
  <c r="J194" i="11"/>
  <c r="K193" i="11"/>
  <c r="J193" i="11"/>
  <c r="K192" i="11"/>
  <c r="J192" i="11"/>
  <c r="K191" i="11"/>
  <c r="K190" i="11"/>
  <c r="K189" i="11"/>
  <c r="K188" i="11"/>
  <c r="K117" i="11"/>
  <c r="J117" i="11"/>
  <c r="K116" i="11"/>
  <c r="J116" i="11"/>
  <c r="K115" i="11"/>
  <c r="J115" i="11"/>
  <c r="K114" i="11"/>
  <c r="J114" i="11"/>
  <c r="K113" i="11"/>
  <c r="J113" i="11"/>
  <c r="K112" i="11"/>
  <c r="J112" i="11"/>
  <c r="K111" i="11"/>
  <c r="J111" i="11"/>
  <c r="K110" i="11"/>
  <c r="J110" i="11"/>
  <c r="K109" i="11"/>
  <c r="J109" i="11"/>
  <c r="K108" i="11"/>
  <c r="J108" i="11"/>
  <c r="K107" i="11"/>
  <c r="J107" i="11"/>
  <c r="K106" i="11"/>
  <c r="J106" i="11"/>
  <c r="K105" i="11"/>
  <c r="J105" i="11"/>
  <c r="K434" i="10" l="1"/>
  <c r="K433" i="10"/>
  <c r="K432" i="10"/>
  <c r="K431" i="10"/>
  <c r="K430" i="10"/>
  <c r="K391" i="10"/>
  <c r="J391" i="10"/>
  <c r="K371" i="10"/>
  <c r="K370" i="10"/>
  <c r="K369" i="10"/>
  <c r="K368" i="10"/>
  <c r="K367" i="10"/>
  <c r="K366" i="10"/>
  <c r="K357" i="10"/>
  <c r="J357" i="10"/>
  <c r="K356" i="10"/>
  <c r="J356" i="10"/>
  <c r="K355" i="10"/>
  <c r="J355" i="10"/>
  <c r="K354" i="10"/>
  <c r="J354" i="10"/>
  <c r="K353" i="10"/>
  <c r="J353" i="10"/>
  <c r="K345" i="10"/>
  <c r="J345" i="10"/>
  <c r="K344" i="10"/>
  <c r="J344" i="10"/>
  <c r="K343" i="10"/>
  <c r="J343" i="10"/>
  <c r="K342" i="10"/>
  <c r="J342" i="10"/>
  <c r="K341" i="10"/>
  <c r="J341" i="10"/>
  <c r="K340" i="10"/>
  <c r="J340" i="10"/>
  <c r="K339" i="10"/>
  <c r="J339" i="10"/>
  <c r="K338" i="10"/>
  <c r="J338" i="10"/>
  <c r="K337" i="10"/>
  <c r="J337" i="10"/>
  <c r="K336" i="10"/>
  <c r="J336" i="10"/>
  <c r="K335" i="10"/>
  <c r="J335" i="10"/>
  <c r="K334" i="10"/>
  <c r="J334" i="10"/>
  <c r="K333" i="10"/>
  <c r="J333" i="10"/>
  <c r="K332" i="10"/>
  <c r="J332" i="10"/>
  <c r="K331" i="10"/>
  <c r="J331" i="10"/>
  <c r="K330" i="10"/>
  <c r="J330" i="10"/>
  <c r="K329" i="10"/>
  <c r="J329" i="10"/>
  <c r="K328" i="10"/>
  <c r="J328" i="10"/>
  <c r="K320" i="10"/>
  <c r="J320" i="10"/>
  <c r="K319" i="10"/>
  <c r="J319" i="10"/>
  <c r="K318" i="10"/>
  <c r="J318" i="10"/>
  <c r="K317" i="10"/>
  <c r="J317" i="10"/>
  <c r="K316" i="10"/>
  <c r="J316" i="10"/>
  <c r="K315" i="10"/>
  <c r="J315" i="10"/>
  <c r="M294" i="10"/>
  <c r="L294" i="10"/>
  <c r="K215" i="10"/>
  <c r="J215" i="10"/>
  <c r="K214" i="10"/>
  <c r="J214" i="10"/>
  <c r="K213" i="10"/>
  <c r="J213" i="10"/>
  <c r="K212" i="10"/>
  <c r="J212" i="10"/>
  <c r="K211" i="10"/>
  <c r="K210" i="10"/>
  <c r="K209" i="10"/>
  <c r="K208" i="10"/>
  <c r="K207" i="10"/>
  <c r="J207" i="10"/>
  <c r="K206" i="10"/>
  <c r="J206" i="10"/>
  <c r="K205" i="10"/>
  <c r="J205" i="10"/>
  <c r="K204" i="10"/>
  <c r="J204" i="10"/>
  <c r="K203" i="10"/>
  <c r="J203" i="10"/>
  <c r="K202" i="10"/>
  <c r="J202" i="10"/>
  <c r="K201" i="10"/>
  <c r="J201" i="10"/>
  <c r="K200" i="10"/>
  <c r="J200" i="10"/>
  <c r="K199" i="10"/>
  <c r="J199" i="10"/>
  <c r="K198" i="10"/>
  <c r="J198" i="10"/>
  <c r="K197" i="10"/>
  <c r="J197" i="10"/>
  <c r="K196" i="10"/>
  <c r="J196" i="10"/>
  <c r="K195" i="10"/>
  <c r="J195" i="10"/>
  <c r="K194" i="10"/>
  <c r="J194" i="10"/>
  <c r="K193" i="10"/>
  <c r="J193" i="10"/>
  <c r="K192" i="10"/>
  <c r="J192" i="10"/>
  <c r="K191" i="10"/>
  <c r="K190" i="10"/>
  <c r="K189" i="10"/>
  <c r="K188" i="10"/>
  <c r="K117" i="10"/>
  <c r="J117" i="10"/>
  <c r="K116" i="10"/>
  <c r="J116" i="10"/>
  <c r="K115" i="10"/>
  <c r="J115" i="10"/>
  <c r="K114" i="10"/>
  <c r="J114" i="10"/>
  <c r="K113" i="10"/>
  <c r="J113" i="10"/>
  <c r="K112" i="10"/>
  <c r="J112" i="10"/>
  <c r="K111" i="10"/>
  <c r="J111" i="10"/>
  <c r="K110" i="10"/>
  <c r="J110" i="10"/>
  <c r="K109" i="10"/>
  <c r="J109" i="10"/>
  <c r="K108" i="10"/>
  <c r="J108" i="10"/>
  <c r="K107" i="10"/>
  <c r="J107" i="10"/>
  <c r="K106" i="10"/>
  <c r="J106" i="10"/>
  <c r="K105" i="10"/>
  <c r="J105" i="10"/>
  <c r="K434" i="8" l="1"/>
  <c r="K433" i="8"/>
  <c r="K432" i="8"/>
  <c r="K431" i="8"/>
  <c r="K430" i="8"/>
  <c r="K391" i="8"/>
  <c r="J391" i="8"/>
  <c r="K371" i="8"/>
  <c r="K370" i="8"/>
  <c r="K369" i="8"/>
  <c r="K368" i="8"/>
  <c r="K367" i="8"/>
  <c r="K366" i="8"/>
  <c r="K357" i="8"/>
  <c r="J357" i="8"/>
  <c r="K356" i="8"/>
  <c r="J356" i="8"/>
  <c r="K355" i="8"/>
  <c r="J355" i="8"/>
  <c r="K354" i="8"/>
  <c r="J354" i="8"/>
  <c r="K353" i="8"/>
  <c r="J353" i="8"/>
  <c r="K345" i="8"/>
  <c r="J345" i="8"/>
  <c r="K344" i="8"/>
  <c r="J344" i="8"/>
  <c r="K343" i="8"/>
  <c r="J343" i="8"/>
  <c r="K342" i="8"/>
  <c r="J342" i="8"/>
  <c r="K341" i="8"/>
  <c r="J341" i="8"/>
  <c r="K340" i="8"/>
  <c r="J340" i="8"/>
  <c r="K339" i="8"/>
  <c r="J339" i="8"/>
  <c r="K338" i="8"/>
  <c r="J338" i="8"/>
  <c r="K337" i="8"/>
  <c r="J337" i="8"/>
  <c r="K336" i="8"/>
  <c r="J336" i="8"/>
  <c r="K335" i="8"/>
  <c r="J335" i="8"/>
  <c r="K334" i="8"/>
  <c r="J334" i="8"/>
  <c r="K333" i="8"/>
  <c r="J333" i="8"/>
  <c r="K332" i="8"/>
  <c r="J332" i="8"/>
  <c r="K331" i="8"/>
  <c r="J331" i="8"/>
  <c r="K330" i="8"/>
  <c r="J330" i="8"/>
  <c r="K329" i="8"/>
  <c r="J329" i="8"/>
  <c r="K328" i="8"/>
  <c r="J328" i="8"/>
  <c r="K320" i="8"/>
  <c r="J320" i="8"/>
  <c r="K319" i="8"/>
  <c r="J319" i="8"/>
  <c r="K318" i="8"/>
  <c r="J318" i="8"/>
  <c r="K317" i="8"/>
  <c r="J317" i="8"/>
  <c r="K316" i="8"/>
  <c r="J316" i="8"/>
  <c r="K315" i="8"/>
  <c r="J315" i="8"/>
  <c r="M294" i="8"/>
  <c r="L294" i="8"/>
  <c r="K215" i="8"/>
  <c r="J215" i="8"/>
  <c r="K214" i="8"/>
  <c r="J214" i="8"/>
  <c r="K213" i="8"/>
  <c r="J213" i="8"/>
  <c r="K212" i="8"/>
  <c r="J212" i="8"/>
  <c r="K211" i="8"/>
  <c r="K210" i="8"/>
  <c r="K209" i="8"/>
  <c r="K208" i="8"/>
  <c r="K207" i="8"/>
  <c r="J207" i="8"/>
  <c r="K206" i="8"/>
  <c r="J206" i="8"/>
  <c r="K205" i="8"/>
  <c r="J205" i="8"/>
  <c r="K204" i="8"/>
  <c r="J204" i="8"/>
  <c r="K203" i="8"/>
  <c r="J203" i="8"/>
  <c r="K202" i="8"/>
  <c r="J202" i="8"/>
  <c r="K201" i="8"/>
  <c r="J201" i="8"/>
  <c r="K200" i="8"/>
  <c r="J200" i="8"/>
  <c r="K199" i="8"/>
  <c r="J199" i="8"/>
  <c r="K198" i="8"/>
  <c r="J198" i="8"/>
  <c r="K197" i="8"/>
  <c r="J197" i="8"/>
  <c r="K196" i="8"/>
  <c r="J196" i="8"/>
  <c r="K195" i="8"/>
  <c r="J195" i="8"/>
  <c r="K194" i="8"/>
  <c r="J194" i="8"/>
  <c r="K193" i="8"/>
  <c r="J193" i="8"/>
  <c r="K192" i="8"/>
  <c r="J192" i="8"/>
  <c r="K191" i="8"/>
  <c r="K190" i="8"/>
  <c r="K189" i="8"/>
  <c r="K188" i="8"/>
  <c r="K117" i="8"/>
  <c r="J117" i="8"/>
  <c r="K116" i="8"/>
  <c r="J116" i="8"/>
  <c r="K115" i="8"/>
  <c r="J115" i="8"/>
  <c r="K114" i="8"/>
  <c r="J114" i="8"/>
  <c r="K113" i="8"/>
  <c r="J113" i="8"/>
  <c r="K112" i="8"/>
  <c r="J112" i="8"/>
  <c r="K111" i="8"/>
  <c r="J111" i="8"/>
  <c r="K110" i="8"/>
  <c r="J110" i="8"/>
  <c r="K109" i="8"/>
  <c r="J109" i="8"/>
  <c r="K108" i="8"/>
  <c r="J108" i="8"/>
  <c r="K107" i="8"/>
  <c r="J107" i="8"/>
  <c r="K106" i="8"/>
  <c r="J106" i="8"/>
  <c r="K105" i="8"/>
  <c r="J105" i="8"/>
  <c r="K434" i="6" l="1"/>
  <c r="K433" i="6"/>
  <c r="K432" i="6"/>
  <c r="K431" i="6"/>
  <c r="K430" i="6"/>
  <c r="K391" i="6"/>
  <c r="J391" i="6"/>
  <c r="K371" i="6"/>
  <c r="K370" i="6"/>
  <c r="K369" i="6"/>
  <c r="K368" i="6"/>
  <c r="K367" i="6"/>
  <c r="K366" i="6"/>
  <c r="K357" i="6"/>
  <c r="J357" i="6"/>
  <c r="K356" i="6"/>
  <c r="J356" i="6"/>
  <c r="K355" i="6"/>
  <c r="J355" i="6"/>
  <c r="K354" i="6"/>
  <c r="J354" i="6"/>
  <c r="K353" i="6"/>
  <c r="J353" i="6"/>
  <c r="K345" i="6"/>
  <c r="J345" i="6"/>
  <c r="K344" i="6"/>
  <c r="J344" i="6"/>
  <c r="K343" i="6"/>
  <c r="J343" i="6"/>
  <c r="K342" i="6"/>
  <c r="J342" i="6"/>
  <c r="K341" i="6"/>
  <c r="J341" i="6"/>
  <c r="K340" i="6"/>
  <c r="J340" i="6"/>
  <c r="K339" i="6"/>
  <c r="J339" i="6"/>
  <c r="K338" i="6"/>
  <c r="J338" i="6"/>
  <c r="K337" i="6"/>
  <c r="J337" i="6"/>
  <c r="K336" i="6"/>
  <c r="J336" i="6"/>
  <c r="K335" i="6"/>
  <c r="J335" i="6"/>
  <c r="K334" i="6"/>
  <c r="J334" i="6"/>
  <c r="K333" i="6"/>
  <c r="J333" i="6"/>
  <c r="K332" i="6"/>
  <c r="J332" i="6"/>
  <c r="K331" i="6"/>
  <c r="J331" i="6"/>
  <c r="K330" i="6"/>
  <c r="J330" i="6"/>
  <c r="K329" i="6"/>
  <c r="J329" i="6"/>
  <c r="K328" i="6"/>
  <c r="J328" i="6"/>
  <c r="K320" i="6"/>
  <c r="J320" i="6"/>
  <c r="K319" i="6"/>
  <c r="J319" i="6"/>
  <c r="K318" i="6"/>
  <c r="J318" i="6"/>
  <c r="K317" i="6"/>
  <c r="J317" i="6"/>
  <c r="K316" i="6"/>
  <c r="J316" i="6"/>
  <c r="K315" i="6"/>
  <c r="J315" i="6"/>
  <c r="M294" i="6"/>
  <c r="L294" i="6"/>
  <c r="K215" i="6"/>
  <c r="J215" i="6"/>
  <c r="K214" i="6"/>
  <c r="J214" i="6"/>
  <c r="K213" i="6"/>
  <c r="J213" i="6"/>
  <c r="K212" i="6"/>
  <c r="J212" i="6"/>
  <c r="K211" i="6"/>
  <c r="K210" i="6"/>
  <c r="K209" i="6"/>
  <c r="K208" i="6"/>
  <c r="K207" i="6"/>
  <c r="J207" i="6"/>
  <c r="K206" i="6"/>
  <c r="J206" i="6"/>
  <c r="K205" i="6"/>
  <c r="J205" i="6"/>
  <c r="K204" i="6"/>
  <c r="J204" i="6"/>
  <c r="K203" i="6"/>
  <c r="J203" i="6"/>
  <c r="K202" i="6"/>
  <c r="J202" i="6"/>
  <c r="K201" i="6"/>
  <c r="J201" i="6"/>
  <c r="K200" i="6"/>
  <c r="J200" i="6"/>
  <c r="K199" i="6"/>
  <c r="J199" i="6"/>
  <c r="K198" i="6"/>
  <c r="J198" i="6"/>
  <c r="K197" i="6"/>
  <c r="J197" i="6"/>
  <c r="K196" i="6"/>
  <c r="J196" i="6"/>
  <c r="K195" i="6"/>
  <c r="J195" i="6"/>
  <c r="K194" i="6"/>
  <c r="J194" i="6"/>
  <c r="K193" i="6"/>
  <c r="J193" i="6"/>
  <c r="K192" i="6"/>
  <c r="J192" i="6"/>
  <c r="K191" i="6"/>
  <c r="K190" i="6"/>
  <c r="K189" i="6"/>
  <c r="K188" i="6"/>
  <c r="K117" i="6"/>
  <c r="J117" i="6"/>
  <c r="K116" i="6"/>
  <c r="J116" i="6"/>
  <c r="K115" i="6"/>
  <c r="J115" i="6"/>
  <c r="K114" i="6"/>
  <c r="J114" i="6"/>
  <c r="K113" i="6"/>
  <c r="J113" i="6"/>
  <c r="K112" i="6"/>
  <c r="J112" i="6"/>
  <c r="K111" i="6"/>
  <c r="J111" i="6"/>
  <c r="K110" i="6"/>
  <c r="J110" i="6"/>
  <c r="K109" i="6"/>
  <c r="J109" i="6"/>
  <c r="K108" i="6"/>
  <c r="J108" i="6"/>
  <c r="K107" i="6"/>
  <c r="J107" i="6"/>
  <c r="K106" i="6"/>
  <c r="J106" i="6"/>
  <c r="K105" i="6"/>
  <c r="J105" i="6"/>
  <c r="K434" i="5" l="1"/>
  <c r="K433" i="5"/>
  <c r="K432" i="5"/>
  <c r="K431" i="5"/>
  <c r="K430" i="5"/>
  <c r="K391" i="5"/>
  <c r="J391" i="5"/>
  <c r="K371" i="5"/>
  <c r="K370" i="5"/>
  <c r="K369" i="5"/>
  <c r="K368" i="5"/>
  <c r="K367" i="5"/>
  <c r="K366" i="5"/>
  <c r="K357" i="5"/>
  <c r="J357" i="5"/>
  <c r="K356" i="5"/>
  <c r="J356" i="5"/>
  <c r="K355" i="5"/>
  <c r="J355" i="5"/>
  <c r="K354" i="5"/>
  <c r="J354" i="5"/>
  <c r="K353" i="5"/>
  <c r="J353" i="5"/>
  <c r="K345" i="5"/>
  <c r="J345" i="5"/>
  <c r="K344" i="5"/>
  <c r="J344" i="5"/>
  <c r="K343" i="5"/>
  <c r="J343" i="5"/>
  <c r="K342" i="5"/>
  <c r="J342" i="5"/>
  <c r="K341" i="5"/>
  <c r="J341" i="5"/>
  <c r="K340" i="5"/>
  <c r="J340" i="5"/>
  <c r="K339" i="5"/>
  <c r="J339" i="5"/>
  <c r="K338" i="5"/>
  <c r="J338" i="5"/>
  <c r="K337" i="5"/>
  <c r="J337" i="5"/>
  <c r="K336" i="5"/>
  <c r="J336" i="5"/>
  <c r="K335" i="5"/>
  <c r="J335" i="5"/>
  <c r="K334" i="5"/>
  <c r="J334" i="5"/>
  <c r="K333" i="5"/>
  <c r="J333" i="5"/>
  <c r="K332" i="5"/>
  <c r="J332" i="5"/>
  <c r="K331" i="5"/>
  <c r="J331" i="5"/>
  <c r="K330" i="5"/>
  <c r="J330" i="5"/>
  <c r="K329" i="5"/>
  <c r="J329" i="5"/>
  <c r="K328" i="5"/>
  <c r="J328" i="5"/>
  <c r="K320" i="5"/>
  <c r="J320" i="5"/>
  <c r="K319" i="5"/>
  <c r="J319" i="5"/>
  <c r="K318" i="5"/>
  <c r="J318" i="5"/>
  <c r="K317" i="5"/>
  <c r="J317" i="5"/>
  <c r="K316" i="5"/>
  <c r="J316" i="5"/>
  <c r="K315" i="5"/>
  <c r="J315" i="5"/>
  <c r="N294" i="5"/>
  <c r="M294" i="5"/>
  <c r="L294" i="5"/>
  <c r="K215" i="5"/>
  <c r="J215" i="5"/>
  <c r="K214" i="5"/>
  <c r="J214" i="5"/>
  <c r="K213" i="5"/>
  <c r="J213" i="5"/>
  <c r="K212" i="5"/>
  <c r="J212" i="5"/>
  <c r="K211" i="5"/>
  <c r="K210" i="5"/>
  <c r="K209" i="5"/>
  <c r="K208" i="5"/>
  <c r="K207" i="5"/>
  <c r="J207" i="5"/>
  <c r="K206" i="5"/>
  <c r="J206" i="5"/>
  <c r="K205" i="5"/>
  <c r="J205" i="5"/>
  <c r="K204" i="5"/>
  <c r="J204" i="5"/>
  <c r="K203" i="5"/>
  <c r="J203" i="5"/>
  <c r="K202" i="5"/>
  <c r="J202" i="5"/>
  <c r="K201" i="5"/>
  <c r="J201" i="5"/>
  <c r="K200" i="5"/>
  <c r="J200" i="5"/>
  <c r="K199" i="5"/>
  <c r="J199" i="5"/>
  <c r="K198" i="5"/>
  <c r="J198" i="5"/>
  <c r="K197" i="5"/>
  <c r="J197" i="5"/>
  <c r="K196" i="5"/>
  <c r="J196" i="5"/>
  <c r="K195" i="5"/>
  <c r="J195" i="5"/>
  <c r="K194" i="5"/>
  <c r="J194" i="5"/>
  <c r="K193" i="5"/>
  <c r="J193" i="5"/>
  <c r="K192" i="5"/>
  <c r="J192" i="5"/>
  <c r="K191" i="5"/>
  <c r="K190" i="5"/>
  <c r="K189" i="5"/>
  <c r="K188" i="5"/>
  <c r="K117" i="5"/>
  <c r="J117" i="5"/>
  <c r="K116" i="5"/>
  <c r="J116" i="5"/>
  <c r="K115" i="5"/>
  <c r="J115" i="5"/>
  <c r="K114" i="5"/>
  <c r="J114" i="5"/>
  <c r="K113" i="5"/>
  <c r="J113" i="5"/>
  <c r="K112" i="5"/>
  <c r="J112" i="5"/>
  <c r="K111" i="5"/>
  <c r="J111" i="5"/>
  <c r="K110" i="5"/>
  <c r="J110" i="5"/>
  <c r="K109" i="5"/>
  <c r="J109" i="5"/>
  <c r="K108" i="5"/>
  <c r="J108" i="5"/>
  <c r="K107" i="5"/>
  <c r="J107" i="5"/>
  <c r="K106" i="5"/>
  <c r="J106" i="5"/>
  <c r="K105" i="5"/>
  <c r="J105" i="5"/>
  <c r="K434" i="4" l="1"/>
  <c r="K433" i="4"/>
  <c r="K432" i="4"/>
  <c r="K431" i="4"/>
  <c r="K430" i="4"/>
  <c r="K391" i="4"/>
  <c r="J391" i="4"/>
  <c r="K371" i="4"/>
  <c r="K370" i="4"/>
  <c r="K369" i="4"/>
  <c r="K368" i="4"/>
  <c r="K367" i="4"/>
  <c r="K366" i="4"/>
  <c r="K357" i="4"/>
  <c r="J357" i="4"/>
  <c r="K356" i="4"/>
  <c r="J356" i="4"/>
  <c r="K355" i="4"/>
  <c r="J355" i="4"/>
  <c r="K354" i="4"/>
  <c r="J354" i="4"/>
  <c r="K353" i="4"/>
  <c r="J353" i="4"/>
  <c r="K345" i="4"/>
  <c r="J345" i="4"/>
  <c r="K344" i="4"/>
  <c r="J344" i="4"/>
  <c r="K343" i="4"/>
  <c r="J343" i="4"/>
  <c r="K342" i="4"/>
  <c r="J342" i="4"/>
  <c r="K341" i="4"/>
  <c r="J341" i="4"/>
  <c r="K340" i="4"/>
  <c r="J340" i="4"/>
  <c r="K339" i="4"/>
  <c r="J339" i="4"/>
  <c r="K338" i="4"/>
  <c r="J338" i="4"/>
  <c r="K337" i="4"/>
  <c r="J337" i="4"/>
  <c r="K336" i="4"/>
  <c r="J336" i="4"/>
  <c r="K335" i="4"/>
  <c r="J335" i="4"/>
  <c r="K334" i="4"/>
  <c r="J334" i="4"/>
  <c r="K333" i="4"/>
  <c r="J333" i="4"/>
  <c r="K332" i="4"/>
  <c r="J332" i="4"/>
  <c r="K331" i="4"/>
  <c r="J331" i="4"/>
  <c r="K330" i="4"/>
  <c r="J330" i="4"/>
  <c r="K329" i="4"/>
  <c r="J329" i="4"/>
  <c r="K328" i="4"/>
  <c r="J328" i="4"/>
  <c r="K320" i="4"/>
  <c r="J320" i="4"/>
  <c r="K319" i="4"/>
  <c r="J319" i="4"/>
  <c r="K318" i="4"/>
  <c r="J318" i="4"/>
  <c r="K317" i="4"/>
  <c r="J317" i="4"/>
  <c r="K316" i="4"/>
  <c r="J316" i="4"/>
  <c r="K315" i="4"/>
  <c r="J315" i="4"/>
  <c r="O294" i="4"/>
  <c r="N294" i="4"/>
  <c r="M294" i="4"/>
  <c r="L294" i="4"/>
  <c r="K215" i="4"/>
  <c r="J215" i="4"/>
  <c r="K214" i="4"/>
  <c r="J214" i="4"/>
  <c r="K213" i="4"/>
  <c r="J213" i="4"/>
  <c r="K212" i="4"/>
  <c r="J212" i="4"/>
  <c r="K211" i="4"/>
  <c r="K210" i="4"/>
  <c r="K209" i="4"/>
  <c r="K208" i="4"/>
  <c r="K207" i="4"/>
  <c r="J207" i="4"/>
  <c r="K206" i="4"/>
  <c r="J206" i="4"/>
  <c r="K205" i="4"/>
  <c r="J205" i="4"/>
  <c r="K204" i="4"/>
  <c r="J204" i="4"/>
  <c r="K203" i="4"/>
  <c r="J203" i="4"/>
  <c r="K202" i="4"/>
  <c r="J202" i="4"/>
  <c r="K201" i="4"/>
  <c r="J201" i="4"/>
  <c r="K200" i="4"/>
  <c r="J200" i="4"/>
  <c r="K199" i="4"/>
  <c r="J199" i="4"/>
  <c r="K198" i="4"/>
  <c r="J198" i="4"/>
  <c r="K197" i="4"/>
  <c r="J197" i="4"/>
  <c r="K196" i="4"/>
  <c r="J196" i="4"/>
  <c r="K195" i="4"/>
  <c r="J195" i="4"/>
  <c r="K194" i="4"/>
  <c r="J194" i="4"/>
  <c r="K193" i="4"/>
  <c r="J193" i="4"/>
  <c r="K192" i="4"/>
  <c r="J192" i="4"/>
  <c r="K191" i="4"/>
  <c r="K190" i="4"/>
  <c r="K189" i="4"/>
  <c r="K188" i="4"/>
  <c r="K117" i="4"/>
  <c r="J117" i="4"/>
  <c r="K116" i="4"/>
  <c r="J116" i="4"/>
  <c r="K115" i="4"/>
  <c r="J115" i="4"/>
  <c r="K114" i="4"/>
  <c r="J114" i="4"/>
  <c r="K113" i="4"/>
  <c r="J113" i="4"/>
  <c r="K112" i="4"/>
  <c r="J112" i="4"/>
  <c r="K111" i="4"/>
  <c r="J111" i="4"/>
  <c r="K110" i="4"/>
  <c r="J110" i="4"/>
  <c r="K109" i="4"/>
  <c r="J109" i="4"/>
  <c r="K108" i="4"/>
  <c r="J108" i="4"/>
  <c r="K107" i="4"/>
  <c r="J107" i="4"/>
  <c r="K106" i="4"/>
  <c r="J106" i="4"/>
  <c r="K105" i="4"/>
  <c r="J105" i="4"/>
  <c r="K434" i="3" l="1"/>
  <c r="K433" i="3"/>
  <c r="K432" i="3"/>
  <c r="K431" i="3"/>
  <c r="K430" i="3"/>
  <c r="K391" i="3"/>
  <c r="J391" i="3"/>
  <c r="K371" i="3"/>
  <c r="K370" i="3"/>
  <c r="K369" i="3"/>
  <c r="K368" i="3"/>
  <c r="K367" i="3"/>
  <c r="K366" i="3"/>
  <c r="K357" i="3"/>
  <c r="J357" i="3"/>
  <c r="K356" i="3"/>
  <c r="J356" i="3"/>
  <c r="K355" i="3"/>
  <c r="J355" i="3"/>
  <c r="K354" i="3"/>
  <c r="J354" i="3"/>
  <c r="K353" i="3"/>
  <c r="J353" i="3"/>
  <c r="K345" i="3"/>
  <c r="J345"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0" i="3"/>
  <c r="J320" i="3"/>
  <c r="K319" i="3"/>
  <c r="J319" i="3"/>
  <c r="K318" i="3"/>
  <c r="J318" i="3"/>
  <c r="K317" i="3"/>
  <c r="J317" i="3"/>
  <c r="K316" i="3"/>
  <c r="J316" i="3"/>
  <c r="K315" i="3"/>
  <c r="J315" i="3"/>
  <c r="O294" i="3"/>
  <c r="N294" i="3"/>
  <c r="M294" i="3"/>
  <c r="L294" i="3"/>
  <c r="K215" i="3"/>
  <c r="J215" i="3"/>
  <c r="K214" i="3"/>
  <c r="J214" i="3"/>
  <c r="K213" i="3"/>
  <c r="J213" i="3"/>
  <c r="K212" i="3"/>
  <c r="J212" i="3"/>
  <c r="K211" i="3"/>
  <c r="K210" i="3"/>
  <c r="K209" i="3"/>
  <c r="K208" i="3"/>
  <c r="K207" i="3"/>
  <c r="J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K190" i="3"/>
  <c r="K189" i="3"/>
  <c r="K188" i="3"/>
  <c r="K117" i="3"/>
  <c r="J117" i="3"/>
  <c r="K116" i="3"/>
  <c r="J116" i="3"/>
  <c r="K115" i="3"/>
  <c r="J115" i="3"/>
  <c r="K114" i="3"/>
  <c r="J114" i="3"/>
  <c r="K113" i="3"/>
  <c r="J113" i="3"/>
  <c r="K112" i="3"/>
  <c r="J112" i="3"/>
  <c r="K111" i="3"/>
  <c r="J111" i="3"/>
  <c r="K110" i="3"/>
  <c r="J110" i="3"/>
  <c r="K109" i="3"/>
  <c r="J109" i="3"/>
  <c r="K108" i="3"/>
  <c r="J108" i="3"/>
  <c r="K107" i="3"/>
  <c r="J107" i="3"/>
  <c r="K106" i="3"/>
  <c r="J106" i="3"/>
  <c r="K105" i="3"/>
  <c r="J105" i="3"/>
  <c r="K434" i="2" l="1"/>
  <c r="K433" i="2"/>
  <c r="K432" i="2"/>
  <c r="K431" i="2"/>
  <c r="K430" i="2"/>
  <c r="K391" i="2"/>
  <c r="J391" i="2"/>
  <c r="K371" i="2"/>
  <c r="K370" i="2"/>
  <c r="K369" i="2"/>
  <c r="K368" i="2"/>
  <c r="K367" i="2"/>
  <c r="K366" i="2"/>
  <c r="K357" i="2"/>
  <c r="J357" i="2"/>
  <c r="K356" i="2"/>
  <c r="J356" i="2"/>
  <c r="K355" i="2"/>
  <c r="J355" i="2"/>
  <c r="K354" i="2"/>
  <c r="J354" i="2"/>
  <c r="K353" i="2"/>
  <c r="J353" i="2"/>
  <c r="K345" i="2"/>
  <c r="J345" i="2"/>
  <c r="K344" i="2"/>
  <c r="J344" i="2"/>
  <c r="K343" i="2"/>
  <c r="J343" i="2"/>
  <c r="K342" i="2"/>
  <c r="J342" i="2"/>
  <c r="K341" i="2"/>
  <c r="J341" i="2"/>
  <c r="K340" i="2"/>
  <c r="J340" i="2"/>
  <c r="K339" i="2"/>
  <c r="J339" i="2"/>
  <c r="K338" i="2"/>
  <c r="J338" i="2"/>
  <c r="K337" i="2"/>
  <c r="J337" i="2"/>
  <c r="K336" i="2"/>
  <c r="J336" i="2"/>
  <c r="K335" i="2"/>
  <c r="J335" i="2"/>
  <c r="K334" i="2"/>
  <c r="J334" i="2"/>
  <c r="K333" i="2"/>
  <c r="J333" i="2"/>
  <c r="K332" i="2"/>
  <c r="J332" i="2"/>
  <c r="K331" i="2"/>
  <c r="J331" i="2"/>
  <c r="K330" i="2"/>
  <c r="J330" i="2"/>
  <c r="K329" i="2"/>
  <c r="J329" i="2"/>
  <c r="K328" i="2"/>
  <c r="J328" i="2"/>
  <c r="K320" i="2"/>
  <c r="J320" i="2"/>
  <c r="K319" i="2"/>
  <c r="J319" i="2"/>
  <c r="K318" i="2"/>
  <c r="J318" i="2"/>
  <c r="K317" i="2"/>
  <c r="J317" i="2"/>
  <c r="K316" i="2"/>
  <c r="J316" i="2"/>
  <c r="K315" i="2"/>
  <c r="J315" i="2"/>
  <c r="W294" i="2"/>
  <c r="V294" i="2"/>
  <c r="U294" i="2"/>
  <c r="T294" i="2"/>
  <c r="S294" i="2"/>
  <c r="R294" i="2"/>
  <c r="Q294" i="2"/>
  <c r="P294" i="2"/>
  <c r="O294" i="2"/>
  <c r="N294" i="2"/>
  <c r="M294" i="2"/>
  <c r="L294" i="2"/>
  <c r="K215" i="2"/>
  <c r="J215" i="2"/>
  <c r="K214" i="2"/>
  <c r="J214" i="2"/>
  <c r="K213" i="2"/>
  <c r="J213" i="2"/>
  <c r="K212" i="2"/>
  <c r="J212" i="2"/>
  <c r="K211" i="2"/>
  <c r="K210" i="2"/>
  <c r="K209" i="2"/>
  <c r="K208" i="2"/>
  <c r="K207" i="2"/>
  <c r="J207" i="2"/>
  <c r="K206" i="2"/>
  <c r="J206" i="2"/>
  <c r="K205" i="2"/>
  <c r="J205" i="2"/>
  <c r="K204" i="2"/>
  <c r="J204" i="2"/>
  <c r="K203" i="2"/>
  <c r="J203" i="2"/>
  <c r="K202" i="2"/>
  <c r="J202" i="2"/>
  <c r="K201" i="2"/>
  <c r="J201" i="2"/>
  <c r="K200" i="2"/>
  <c r="J200" i="2"/>
  <c r="K199" i="2"/>
  <c r="J199" i="2"/>
  <c r="K198" i="2"/>
  <c r="J198" i="2"/>
  <c r="K197" i="2"/>
  <c r="J197" i="2"/>
  <c r="K196" i="2"/>
  <c r="J196" i="2"/>
  <c r="K195" i="2"/>
  <c r="J195" i="2"/>
  <c r="K194" i="2"/>
  <c r="J194" i="2"/>
  <c r="K193" i="2"/>
  <c r="J193" i="2"/>
  <c r="K192" i="2"/>
  <c r="J192" i="2"/>
  <c r="K191" i="2"/>
  <c r="K190" i="2"/>
  <c r="K189" i="2"/>
  <c r="K188" i="2"/>
  <c r="K117" i="2"/>
  <c r="J117" i="2"/>
  <c r="K116" i="2"/>
  <c r="J116" i="2"/>
  <c r="K115" i="2"/>
  <c r="J115" i="2"/>
  <c r="K114" i="2"/>
  <c r="J114" i="2"/>
  <c r="K113" i="2"/>
  <c r="J113" i="2"/>
  <c r="K112" i="2"/>
  <c r="J112" i="2"/>
  <c r="K111" i="2"/>
  <c r="J111" i="2"/>
  <c r="K110" i="2"/>
  <c r="J110" i="2"/>
  <c r="K109" i="2"/>
  <c r="J109" i="2"/>
  <c r="K108" i="2"/>
  <c r="J108" i="2"/>
  <c r="K107" i="2"/>
  <c r="J107" i="2"/>
  <c r="K106" i="2"/>
  <c r="J106" i="2"/>
  <c r="K105" i="2"/>
  <c r="J105" i="2"/>
</calcChain>
</file>

<file path=xl/sharedStrings.xml><?xml version="1.0" encoding="utf-8"?>
<sst xmlns="http://schemas.openxmlformats.org/spreadsheetml/2006/main" count="11644" uniqueCount="748">
  <si>
    <t>市立砺波総合病院</t>
  </si>
  <si>
    <t>公立学校共済組合北陸中央病院</t>
  </si>
  <si>
    <t>南砺市民病院</t>
  </si>
  <si>
    <t>公立南砺中央病院</t>
  </si>
  <si>
    <t>独立行政法人国立病院機構北陸病院</t>
  </si>
  <si>
    <t>ふくの若葉病院</t>
  </si>
  <si>
    <t>砺波誠友病院</t>
  </si>
  <si>
    <t>あおい病院</t>
  </si>
  <si>
    <t>砺波サンシャイン病院</t>
  </si>
  <si>
    <t>となみ三輪病院</t>
  </si>
  <si>
    <t>西野内科病院</t>
  </si>
  <si>
    <t>つざわ津田病院</t>
  </si>
  <si>
    <t>太田病院</t>
  </si>
  <si>
    <t>吉岡整形外科</t>
  </si>
  <si>
    <t>津田産婦人科医院</t>
  </si>
  <si>
    <t>全体</t>
  </si>
  <si>
    <t>高度急性期</t>
  </si>
  <si>
    <t>急性期</t>
  </si>
  <si>
    <t>回復期</t>
  </si>
  <si>
    <t>慢性期</t>
  </si>
  <si>
    <t>休棟中</t>
    <rPh sb="0" eb="1">
      <t>キュウ</t>
    </rPh>
    <rPh sb="1" eb="2">
      <t>トウ</t>
    </rPh>
    <rPh sb="2" eb="3">
      <t>チュウ</t>
    </rPh>
    <phoneticPr fontId="2"/>
  </si>
  <si>
    <t>うち、今後
再開予定</t>
    <rPh sb="3" eb="5">
      <t>コンゴ</t>
    </rPh>
    <rPh sb="6" eb="8">
      <t>サイカイ</t>
    </rPh>
    <rPh sb="8" eb="10">
      <t>ヨテイ</t>
    </rPh>
    <phoneticPr fontId="2"/>
  </si>
  <si>
    <t>うち、今後
廃止予定</t>
    <rPh sb="3" eb="5">
      <t>コンゴ</t>
    </rPh>
    <rPh sb="6" eb="8">
      <t>ハイシ</t>
    </rPh>
    <rPh sb="8" eb="10">
      <t>ヨテイ</t>
    </rPh>
    <phoneticPr fontId="2"/>
  </si>
  <si>
    <t>市立砺波総合病院</t>
    <phoneticPr fontId="1"/>
  </si>
  <si>
    <t>〒939-1395 砺波市新富町１－６１</t>
    <phoneticPr fontId="1"/>
  </si>
  <si>
    <t>診療時間やアクセス方法等の情報はこちら</t>
  </si>
  <si>
    <t>病棟の建築時期と構造</t>
    <rPh sb="0" eb="2">
      <t>ビョウトウ</t>
    </rPh>
    <rPh sb="3" eb="5">
      <t>ケンチク</t>
    </rPh>
    <rPh sb="5" eb="7">
      <t>ジキ</t>
    </rPh>
    <rPh sb="8" eb="10">
      <t>コウゾウ</t>
    </rPh>
    <phoneticPr fontId="15"/>
  </si>
  <si>
    <t>建物情報＼病棟名</t>
    <rPh sb="0" eb="2">
      <t>タテモノ</t>
    </rPh>
    <rPh sb="2" eb="4">
      <t>ジョウホウ</t>
    </rPh>
    <rPh sb="5" eb="7">
      <t>ビョウトウ</t>
    </rPh>
    <rPh sb="7" eb="8">
      <t>メイ</t>
    </rPh>
    <phoneticPr fontId="15"/>
  </si>
  <si>
    <t>東棟３階</t>
  </si>
  <si>
    <t>東棟４階</t>
  </si>
  <si>
    <t>東棟５階</t>
  </si>
  <si>
    <t>東棟６階</t>
  </si>
  <si>
    <t>西棟３階</t>
  </si>
  <si>
    <t>西棟４階</t>
  </si>
  <si>
    <t>西棟５階</t>
  </si>
  <si>
    <t>西棟６階</t>
  </si>
  <si>
    <t>西棟７階</t>
  </si>
  <si>
    <t>北棟５階</t>
  </si>
  <si>
    <t>ＩＣＵ</t>
  </si>
  <si>
    <t>ＨＣＵ</t>
  </si>
  <si>
    <t>様式1病院病棟票(1)</t>
    <phoneticPr fontId="1"/>
  </si>
  <si>
    <t>建築時期</t>
    <rPh sb="0" eb="2">
      <t>ケンチク</t>
    </rPh>
    <rPh sb="2" eb="4">
      <t>ジキ</t>
    </rPh>
    <phoneticPr fontId="1"/>
  </si>
  <si>
    <t>2003</t>
  </si>
  <si>
    <t>2001</t>
  </si>
  <si>
    <t>1982</t>
  </si>
  <si>
    <t>構造</t>
    <rPh sb="0" eb="2">
      <t>コウゾウ</t>
    </rPh>
    <phoneticPr fontId="15"/>
  </si>
  <si>
    <t>3</t>
  </si>
  <si>
    <t>保有する病棟と機能区分の選択状況（2020（令和2）年7月1日時点の機能）</t>
    <rPh sb="0" eb="2">
      <t>ホユウ</t>
    </rPh>
    <rPh sb="4" eb="6">
      <t>ビョウトウ</t>
    </rPh>
    <rPh sb="7" eb="9">
      <t>キノウ</t>
    </rPh>
    <rPh sb="9" eb="11">
      <t>クブン</t>
    </rPh>
    <rPh sb="12" eb="14">
      <t>センタク</t>
    </rPh>
    <rPh sb="14" eb="16">
      <t>ジョウキョウ</t>
    </rPh>
    <phoneticPr fontId="15"/>
  </si>
  <si>
    <t>病床の機能区分＼病棟名</t>
    <rPh sb="0" eb="2">
      <t>ビョウショウ</t>
    </rPh>
    <rPh sb="3" eb="5">
      <t>キノウ</t>
    </rPh>
    <rPh sb="5" eb="7">
      <t>クブン</t>
    </rPh>
    <rPh sb="8" eb="10">
      <t>ビョウトウ</t>
    </rPh>
    <rPh sb="10" eb="11">
      <t>メイ</t>
    </rPh>
    <phoneticPr fontId="15"/>
  </si>
  <si>
    <t>〇</t>
  </si>
  <si>
    <t>急性期</t>
    <rPh sb="0" eb="3">
      <t>キュウセイキ</t>
    </rPh>
    <phoneticPr fontId="15"/>
  </si>
  <si>
    <t>回復期</t>
    <rPh sb="0" eb="3">
      <t>カイフクキ</t>
    </rPh>
    <phoneticPr fontId="15"/>
  </si>
  <si>
    <t>慢性期</t>
    <rPh sb="0" eb="3">
      <t>マンセイキ</t>
    </rPh>
    <phoneticPr fontId="15"/>
  </si>
  <si>
    <t>休棟中(今後再開する予定)</t>
    <rPh sb="4" eb="6">
      <t>コンゴ</t>
    </rPh>
    <rPh sb="6" eb="8">
      <t>サイカイ</t>
    </rPh>
    <rPh sb="10" eb="12">
      <t>ヨテイ</t>
    </rPh>
    <phoneticPr fontId="15"/>
  </si>
  <si>
    <t>休棟中(今後廃止する予定)</t>
    <rPh sb="6" eb="8">
      <t>ハイシ</t>
    </rPh>
    <phoneticPr fontId="15"/>
  </si>
  <si>
    <t>無回答等</t>
    <phoneticPr fontId="15"/>
  </si>
  <si>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5"/>
  </si>
  <si>
    <t>病床の機能区分＼病棟名</t>
    <rPh sb="0" eb="2">
      <t>ビョウショウ</t>
    </rPh>
    <rPh sb="3" eb="5">
      <t>キノウ</t>
    </rPh>
    <rPh sb="5" eb="7">
      <t>クブン</t>
    </rPh>
    <phoneticPr fontId="15"/>
  </si>
  <si>
    <t>様式1病院病棟票(2)</t>
    <phoneticPr fontId="1"/>
  </si>
  <si>
    <t>休棟予定</t>
    <phoneticPr fontId="15"/>
  </si>
  <si>
    <t>廃止予定</t>
    <rPh sb="0" eb="2">
      <t>ハイシ</t>
    </rPh>
    <phoneticPr fontId="15"/>
  </si>
  <si>
    <t>介護保険施設等へ移行予定</t>
    <phoneticPr fontId="15"/>
  </si>
  <si>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5"/>
  </si>
  <si>
    <t>移行予定先の区分＼病棟名</t>
    <rPh sb="0" eb="2">
      <t>イコウ</t>
    </rPh>
    <rPh sb="2" eb="4">
      <t>ヨテイ</t>
    </rPh>
    <rPh sb="4" eb="5">
      <t>サキ</t>
    </rPh>
    <rPh sb="6" eb="8">
      <t>クブン</t>
    </rPh>
    <phoneticPr fontId="15"/>
  </si>
  <si>
    <t>様式1病院病棟票(3)</t>
    <phoneticPr fontId="1"/>
  </si>
  <si>
    <t>介護医療院に移行予定</t>
    <phoneticPr fontId="15"/>
  </si>
  <si>
    <t>介護老人保健施設に移行予定</t>
    <rPh sb="0" eb="2">
      <t>カイゴ</t>
    </rPh>
    <rPh sb="2" eb="4">
      <t>ロウジン</t>
    </rPh>
    <rPh sb="4" eb="6">
      <t>ホケン</t>
    </rPh>
    <rPh sb="6" eb="8">
      <t>シセツ</t>
    </rPh>
    <rPh sb="9" eb="13">
      <t>イコウヨテイ</t>
    </rPh>
    <phoneticPr fontId="15"/>
  </si>
  <si>
    <t>介護老人福祉施設に移行予定</t>
    <rPh sb="0" eb="2">
      <t>カイゴ</t>
    </rPh>
    <rPh sb="2" eb="4">
      <t>ロウジン</t>
    </rPh>
    <rPh sb="4" eb="6">
      <t>フクシ</t>
    </rPh>
    <rPh sb="6" eb="8">
      <t>シセツ</t>
    </rPh>
    <rPh sb="9" eb="13">
      <t>イコウヨテイ</t>
    </rPh>
    <phoneticPr fontId="15"/>
  </si>
  <si>
    <t>上記以外の介護サービスに移行予定</t>
    <rPh sb="5" eb="7">
      <t>カイゴ</t>
    </rPh>
    <rPh sb="12" eb="16">
      <t>イコウヨテイ</t>
    </rPh>
    <phoneticPr fontId="15"/>
  </si>
  <si>
    <t>「2025年7月1日時点の機能の実現」に向けて、それ以前に変更予定がある場合</t>
    <phoneticPr fontId="15"/>
  </si>
  <si>
    <t>様式1病院病棟票(4)</t>
    <phoneticPr fontId="1"/>
  </si>
  <si>
    <t>変更予定年月</t>
    <rPh sb="0" eb="2">
      <t>ヘンコウ</t>
    </rPh>
    <rPh sb="2" eb="4">
      <t>ヨテイ</t>
    </rPh>
    <rPh sb="4" eb="6">
      <t>ネンゲツ</t>
    </rPh>
    <phoneticPr fontId="15"/>
  </si>
  <si>
    <t>-</t>
  </si>
  <si>
    <t>2020年10月</t>
  </si>
  <si>
    <t>（留意事項）</t>
    <phoneticPr fontId="1"/>
  </si>
  <si>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</si>
  <si>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1"/>
  </si>
  <si>
    <t>○「未確認」とされている情報は、未報告や報告内容の不整合があったことから確認が必要な情報になります。</t>
    <phoneticPr fontId="1"/>
  </si>
  <si>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1"/>
  </si>
  <si>
    <t>○「-」とされている情報は、任意の報告項目や報告が不要となる場合、留意すべき報告対象期間について特段の情報がない場合に記載されています。</t>
    <phoneticPr fontId="1"/>
  </si>
  <si>
    <t>基本情報（職員配置、届出の状況など）</t>
    <phoneticPr fontId="1"/>
  </si>
  <si>
    <t>患者の入退院等の状況</t>
    <phoneticPr fontId="15"/>
  </si>
  <si>
    <t>医療内容に関する情報
（手術、リハビリテーションの実施状況など）</t>
    <phoneticPr fontId="1"/>
  </si>
  <si>
    <t>・設置主体</t>
    <rPh sb="1" eb="3">
      <t>セッチ</t>
    </rPh>
    <rPh sb="3" eb="5">
      <t>シュタイ</t>
    </rPh>
    <phoneticPr fontId="15"/>
  </si>
  <si>
    <t>・入院患者の状況（年間）</t>
    <phoneticPr fontId="15"/>
  </si>
  <si>
    <t>・分娩</t>
    <phoneticPr fontId="15"/>
  </si>
  <si>
    <t>・病床の状況</t>
  </si>
  <si>
    <t>・入院患者の状況（年間／入棟前の場所・退棟先の場所の状況）</t>
    <phoneticPr fontId="15"/>
  </si>
  <si>
    <t>・重症患者への対応状況</t>
    <phoneticPr fontId="15"/>
  </si>
  <si>
    <t>・診療科</t>
  </si>
  <si>
    <t>・退院後に在宅医療を必要とする患者の状況</t>
    <phoneticPr fontId="15"/>
  </si>
  <si>
    <t>・救急医療の実施状況</t>
    <phoneticPr fontId="15"/>
  </si>
  <si>
    <t>・入院基本料・特定入院料及び届出病床数</t>
  </si>
  <si>
    <t>・看取りを行った患者数</t>
    <phoneticPr fontId="15"/>
  </si>
  <si>
    <t>・リハビリテーションの実施状況</t>
    <phoneticPr fontId="15"/>
  </si>
  <si>
    <t>・DPC医療機関群の種類</t>
  </si>
  <si>
    <t>・救急告示病院、二次救急医療施設、三次救急医療施設の告示・認定の有無</t>
    <phoneticPr fontId="15"/>
  </si>
  <si>
    <t>・承認の有無</t>
    <phoneticPr fontId="15"/>
  </si>
  <si>
    <t>・診療報酬の届出の有無</t>
    <phoneticPr fontId="15"/>
  </si>
  <si>
    <t>・職員数の状況</t>
  </si>
  <si>
    <t>・退院調整部門の設置状況</t>
  </si>
  <si>
    <t>・医療機器の台数</t>
  </si>
  <si>
    <t>・過去1年間の間に病棟の再編・見直しがあった場合の報告対象期間</t>
  </si>
  <si>
    <t>◆基本情報（職員配置、届出の状況など）</t>
    <rPh sb="1" eb="3">
      <t>キホン</t>
    </rPh>
    <rPh sb="3" eb="5">
      <t>ジョウホウ</t>
    </rPh>
    <rPh sb="6" eb="8">
      <t>ショクイン</t>
    </rPh>
    <rPh sb="8" eb="10">
      <t>ハイチ</t>
    </rPh>
    <rPh sb="11" eb="13">
      <t>トドケデ</t>
    </rPh>
    <rPh sb="14" eb="16">
      <t>ジョウキョウ</t>
    </rPh>
    <phoneticPr fontId="1"/>
  </si>
  <si>
    <t>設置主体（2020（令和2）年7月1日時点）</t>
    <rPh sb="0" eb="2">
      <t>セッチ</t>
    </rPh>
    <rPh sb="2" eb="4">
      <t>シュタイ</t>
    </rPh>
    <phoneticPr fontId="15"/>
  </si>
  <si>
    <t>施設全体</t>
    <rPh sb="0" eb="2">
      <t>シセツ</t>
    </rPh>
    <rPh sb="2" eb="4">
      <t>ゼンタイ</t>
    </rPh>
    <phoneticPr fontId="15"/>
  </si>
  <si>
    <t>（項目の解説）</t>
    <phoneticPr fontId="1"/>
  </si>
  <si>
    <t>急性期機能</t>
  </si>
  <si>
    <t>回復期機能</t>
  </si>
  <si>
    <t>休棟中等</t>
  </si>
  <si>
    <t>高度急性期機能</t>
  </si>
  <si>
    <t>様式1病院施設票(1)</t>
    <phoneticPr fontId="1"/>
  </si>
  <si>
    <t>設置主体</t>
    <rPh sb="0" eb="2">
      <t>セッチ</t>
    </rPh>
    <rPh sb="2" eb="4">
      <t>シュタイ</t>
    </rPh>
    <phoneticPr fontId="15"/>
  </si>
  <si>
    <t xml:space="preserve">医療機関の開設者を区分別にを示しています。
</t>
    <phoneticPr fontId="15"/>
  </si>
  <si>
    <t>市町村</t>
  </si>
  <si>
    <t>病床の状況</t>
    <rPh sb="0" eb="2">
      <t>ビョウショウ</t>
    </rPh>
    <rPh sb="3" eb="5">
      <t>ジョウキョウ</t>
    </rPh>
    <phoneticPr fontId="15"/>
  </si>
  <si>
    <t>（項目の解説）</t>
  </si>
  <si>
    <t>様式1病院病棟票(5)</t>
    <phoneticPr fontId="1"/>
  </si>
  <si>
    <t>一般病床</t>
    <rPh sb="0" eb="1">
      <t>イッ</t>
    </rPh>
    <rPh sb="1" eb="2">
      <t>ハン</t>
    </rPh>
    <rPh sb="2" eb="3">
      <t>ビョウ</t>
    </rPh>
    <rPh sb="3" eb="4">
      <t>ショウ</t>
    </rPh>
    <phoneticPr fontId="15"/>
  </si>
  <si>
    <t>許可病床</t>
    <rPh sb="0" eb="2">
      <t>キョカ</t>
    </rPh>
    <rPh sb="2" eb="4">
      <t>ビョウショウ</t>
    </rPh>
    <phoneticPr fontId="15"/>
  </si>
  <si>
    <t xml:space="preserve">医療機関の病床（ベッド）は、法律（医療法）の許可を得た上で設置することとされており、許可を受けた病床のうち、過去1年間に実際に患者を受け入れた病床数（※）を稼働病床数として示しています。
　なお、病室の広さは患者一人あたり6．4平方メートル以上と定められていますが、平成13年3月1日以前に許可を受けた医療機関は、6．4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（※）過去1年間に最も多く患者を収容した時点で使用した病床数と定義して算出。
</t>
    <phoneticPr fontId="15"/>
  </si>
  <si>
    <t>様式1病院病棟票(6)</t>
    <phoneticPr fontId="1"/>
  </si>
  <si>
    <t>上記のうち医療法上の経過措置に該当する病床数</t>
    <phoneticPr fontId="15"/>
  </si>
  <si>
    <t>稼働病床</t>
    <rPh sb="0" eb="2">
      <t>カドウ</t>
    </rPh>
    <rPh sb="2" eb="4">
      <t>ビョウショウ</t>
    </rPh>
    <phoneticPr fontId="15"/>
  </si>
  <si>
    <t>2025年7月1日時点の予定病床数</t>
    <rPh sb="4" eb="5">
      <t>ネン</t>
    </rPh>
    <rPh sb="6" eb="7">
      <t>ガツ</t>
    </rPh>
    <rPh sb="8" eb="9">
      <t>ニチ</t>
    </rPh>
    <rPh sb="9" eb="11">
      <t>ジテン</t>
    </rPh>
    <rPh sb="12" eb="14">
      <t>ヨテイ</t>
    </rPh>
    <rPh sb="14" eb="17">
      <t>ビョウショウスウ</t>
    </rPh>
    <phoneticPr fontId="15"/>
  </si>
  <si>
    <t>様式1病院病棟票(7)</t>
    <phoneticPr fontId="1"/>
  </si>
  <si>
    <t>療養病床</t>
    <rPh sb="0" eb="1">
      <t>リョウ</t>
    </rPh>
    <rPh sb="1" eb="2">
      <t>オサム</t>
    </rPh>
    <rPh sb="2" eb="3">
      <t>ビョウ</t>
    </rPh>
    <rPh sb="3" eb="4">
      <t>ショウ</t>
    </rPh>
    <phoneticPr fontId="15"/>
  </si>
  <si>
    <t>様式1病院病棟票(8)</t>
    <phoneticPr fontId="1"/>
  </si>
  <si>
    <t>うち医療療養病床</t>
    <rPh sb="2" eb="4">
      <t>イリョウ</t>
    </rPh>
    <rPh sb="4" eb="6">
      <t>リョウヨウ</t>
    </rPh>
    <rPh sb="6" eb="8">
      <t>ビョウショウ</t>
    </rPh>
    <phoneticPr fontId="15"/>
  </si>
  <si>
    <t>様式1病院病棟票(9)</t>
    <phoneticPr fontId="1"/>
  </si>
  <si>
    <t>うち介護療養病床</t>
    <rPh sb="2" eb="4">
      <t>カイゴ</t>
    </rPh>
    <rPh sb="4" eb="6">
      <t>リョウヨウ</t>
    </rPh>
    <rPh sb="6" eb="8">
      <t>ビョウショウ</t>
    </rPh>
    <phoneticPr fontId="15"/>
  </si>
  <si>
    <t>様式1病院病棟票(10)直後</t>
    <phoneticPr fontId="1"/>
  </si>
  <si>
    <t>稼動病床数が0床である理由</t>
    <phoneticPr fontId="15"/>
  </si>
  <si>
    <t/>
  </si>
  <si>
    <t>廃止予定のため</t>
  </si>
  <si>
    <t>診療科</t>
    <rPh sb="0" eb="3">
      <t>シンリョウカ</t>
    </rPh>
    <phoneticPr fontId="15"/>
  </si>
  <si>
    <t>様式1病院施設票(43)</t>
    <phoneticPr fontId="1"/>
  </si>
  <si>
    <t>主とする診療科</t>
    <rPh sb="0" eb="1">
      <t>シュ</t>
    </rPh>
    <rPh sb="4" eb="7">
      <t>シンリョウカ</t>
    </rPh>
    <phoneticPr fontId="15"/>
  </si>
  <si>
    <t xml:space="preserve">主とする診療科は、5割以上の患者を診療している診療科を示しています。5割を超える診療科がない場合は、上位3つの診療科を示しています。
</t>
    <phoneticPr fontId="15"/>
  </si>
  <si>
    <t>脳神経外科</t>
  </si>
  <si>
    <t>複数の診療科で活用</t>
  </si>
  <si>
    <t>循環器内科</t>
  </si>
  <si>
    <t>産婦人科</t>
  </si>
  <si>
    <t>整形外科</t>
  </si>
  <si>
    <t>外科</t>
  </si>
  <si>
    <t>腎臓内科</t>
  </si>
  <si>
    <t>リハビリテーション科</t>
  </si>
  <si>
    <t>様式1病院施設票(43)-1</t>
    <phoneticPr fontId="1"/>
  </si>
  <si>
    <t>複数ある場合、上位3つ</t>
    <phoneticPr fontId="1"/>
  </si>
  <si>
    <t>泌尿器科</t>
  </si>
  <si>
    <t>消化器内科（胃腸内科）</t>
  </si>
  <si>
    <t>様式1病院施設票(43)-2</t>
    <phoneticPr fontId="1"/>
  </si>
  <si>
    <t>肛門外科</t>
  </si>
  <si>
    <t>血液内科</t>
  </si>
  <si>
    <t>様式1病院施設票(43)-3</t>
    <phoneticPr fontId="1"/>
  </si>
  <si>
    <t>小児科</t>
  </si>
  <si>
    <t>入院基本料・特定入院料及び届出病床数</t>
    <phoneticPr fontId="15"/>
  </si>
  <si>
    <t>様式1病院病棟票(11)</t>
    <phoneticPr fontId="1"/>
  </si>
  <si>
    <t>算定する入院基本料・特定入院料</t>
    <phoneticPr fontId="15"/>
  </si>
  <si>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この項目は、医療機関において、どの入院基本料・特定入院料の病床がいくつ設定されているか（届出病床数）を示します。</t>
    <phoneticPr fontId="15"/>
  </si>
  <si>
    <t>急性期一般入院料１</t>
  </si>
  <si>
    <t>地域包括ケア病棟入院料２</t>
  </si>
  <si>
    <t>特定集中治療室管理料４</t>
  </si>
  <si>
    <t>届出病床数</t>
    <phoneticPr fontId="15"/>
  </si>
  <si>
    <t>様式1病院病棟票(12)</t>
    <phoneticPr fontId="1"/>
  </si>
  <si>
    <t>病室単位の特定入院料</t>
    <phoneticPr fontId="15"/>
  </si>
  <si>
    <t>小児入院医療管理料４</t>
  </si>
  <si>
    <t>届出病床数</t>
    <rPh sb="0" eb="2">
      <t>トドケデ</t>
    </rPh>
    <rPh sb="2" eb="5">
      <t>ビョウショウスウ</t>
    </rPh>
    <rPh sb="4" eb="5">
      <t>スウ</t>
    </rPh>
    <phoneticPr fontId="15"/>
  </si>
  <si>
    <t>様式1病院病棟票(13)</t>
    <phoneticPr fontId="1"/>
  </si>
  <si>
    <t>様式1病院病棟票(14)</t>
    <phoneticPr fontId="1"/>
  </si>
  <si>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5"/>
  </si>
  <si>
    <t>DPC医療機関群の種類</t>
    <rPh sb="3" eb="5">
      <t>イリョウ</t>
    </rPh>
    <rPh sb="5" eb="7">
      <t>キカン</t>
    </rPh>
    <rPh sb="7" eb="8">
      <t>グン</t>
    </rPh>
    <rPh sb="9" eb="11">
      <t>シュルイ</t>
    </rPh>
    <phoneticPr fontId="15"/>
  </si>
  <si>
    <t>様式1病院施設票(56)</t>
    <phoneticPr fontId="1"/>
  </si>
  <si>
    <t xml:space="preserve">DPC制度とは、急性期の入院医療を担う医療機関において、患者に対し、入院日数に応じた1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5"/>
  </si>
  <si>
    <t>ＤＰＣ標準病院群</t>
  </si>
  <si>
    <t>救急告示病院、二次救急医療施設、三次救急医療施設の告示・認定の有無</t>
    <rPh sb="16" eb="18">
      <t>ミヨシ</t>
    </rPh>
    <rPh sb="18" eb="20">
      <t>キュウキュウ</t>
    </rPh>
    <rPh sb="20" eb="22">
      <t>イリョウ</t>
    </rPh>
    <rPh sb="22" eb="24">
      <t>シセツ</t>
    </rPh>
    <phoneticPr fontId="15"/>
  </si>
  <si>
    <t>※並び順に注意！</t>
    <rPh sb="1" eb="2">
      <t>ナラ</t>
    </rPh>
    <rPh sb="3" eb="4">
      <t>ジュン</t>
    </rPh>
    <rPh sb="5" eb="7">
      <t>チュウイ</t>
    </rPh>
    <phoneticPr fontId="1"/>
  </si>
  <si>
    <t>様式1病院施設票(70)</t>
    <phoneticPr fontId="1"/>
  </si>
  <si>
    <t>救急告示病院の告示の有無</t>
    <rPh sb="0" eb="2">
      <t>キュウキュウ</t>
    </rPh>
    <rPh sb="2" eb="4">
      <t>コクジ</t>
    </rPh>
    <rPh sb="4" eb="6">
      <t>ビョウイン</t>
    </rPh>
    <rPh sb="7" eb="9">
      <t>コクジ</t>
    </rPh>
    <rPh sb="10" eb="12">
      <t>ウム</t>
    </rPh>
    <phoneticPr fontId="15"/>
  </si>
  <si>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5"/>
  </si>
  <si>
    <t>有</t>
  </si>
  <si>
    <t>様式1病院施設票(69)</t>
    <phoneticPr fontId="1"/>
  </si>
  <si>
    <t>二次救急医療施設の認定の有無</t>
    <phoneticPr fontId="15"/>
  </si>
  <si>
    <t>様式1病院施設票(68)</t>
    <phoneticPr fontId="1"/>
  </si>
  <si>
    <t>三次救急医療施設の認定の有無</t>
    <phoneticPr fontId="15"/>
  </si>
  <si>
    <t>無</t>
  </si>
  <si>
    <t>承認の有無</t>
    <phoneticPr fontId="15"/>
  </si>
  <si>
    <t>様式1病院施設票(57)</t>
    <phoneticPr fontId="1"/>
  </si>
  <si>
    <t>特定機能病院の承認の有無</t>
    <phoneticPr fontId="15"/>
  </si>
  <si>
    <t xml:space="preserve">特定機能病院とは、高度の医療の提供、高度の医療技術の開発及び高度の医療に関する研修を実施する能力を備えた病院として、厚生労働大臣が承認した病院をいいます。
</t>
    <phoneticPr fontId="15"/>
  </si>
  <si>
    <t>様式1病院施設票(58)</t>
    <phoneticPr fontId="1"/>
  </si>
  <si>
    <t>地域医療支援病院の承認の有無</t>
    <phoneticPr fontId="15"/>
  </si>
  <si>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5"/>
  </si>
  <si>
    <t>診療報酬の届出の有無</t>
    <rPh sb="0" eb="2">
      <t>シンリョウ</t>
    </rPh>
    <rPh sb="2" eb="4">
      <t>ホウシュウ</t>
    </rPh>
    <rPh sb="5" eb="7">
      <t>トドケデ</t>
    </rPh>
    <rPh sb="8" eb="10">
      <t>ウム</t>
    </rPh>
    <phoneticPr fontId="15"/>
  </si>
  <si>
    <t>様式1病院施設票(59)</t>
    <phoneticPr fontId="1"/>
  </si>
  <si>
    <t>総合入院体制加算の届出の有無</t>
    <rPh sb="0" eb="2">
      <t>ソウゴウ</t>
    </rPh>
    <rPh sb="2" eb="4">
      <t>ニュウイン</t>
    </rPh>
    <rPh sb="4" eb="6">
      <t>タイセイ</t>
    </rPh>
    <rPh sb="6" eb="8">
      <t>カサン</t>
    </rPh>
    <rPh sb="9" eb="11">
      <t>トドケデ</t>
    </rPh>
    <rPh sb="12" eb="14">
      <t>ウム</t>
    </rPh>
    <phoneticPr fontId="15"/>
  </si>
  <si>
    <t xml:space="preserve">総合入院体制加算とは、十分な人員配置および設備等を備え総合的かつ専門的な急性期医療を24時間提供できる体制等を確保している病院のことです。
</t>
    <phoneticPr fontId="15"/>
  </si>
  <si>
    <t>届出無し</t>
  </si>
  <si>
    <t>様式1病院施設票(60)</t>
    <phoneticPr fontId="1"/>
  </si>
  <si>
    <t>在宅療養支援病院の届出の有無</t>
    <rPh sb="0" eb="2">
      <t>ザイタク</t>
    </rPh>
    <rPh sb="2" eb="4">
      <t>リョウヨウ</t>
    </rPh>
    <rPh sb="4" eb="6">
      <t>シエン</t>
    </rPh>
    <rPh sb="6" eb="8">
      <t>ビョウイン</t>
    </rPh>
    <rPh sb="9" eb="11">
      <t>トドケデ</t>
    </rPh>
    <rPh sb="12" eb="14">
      <t>ウム</t>
    </rPh>
    <phoneticPr fontId="15"/>
  </si>
  <si>
    <t xml:space="preserve">在宅療養支援病院とは、24時間往診が可能な体制を確保し、また訪問看護ステーションとの連携により24時間訪問看護の提供が可能な体制を確保している病院のことです。
</t>
    <phoneticPr fontId="15"/>
  </si>
  <si>
    <t>様式1病院施設票(61)</t>
    <phoneticPr fontId="1"/>
  </si>
  <si>
    <t>在宅療養後方支援病院の届出の有無</t>
    <phoneticPr fontId="15"/>
  </si>
  <si>
    <t xml:space="preserve">在宅療養後方支援病院とは、在宅医療を受けている患者の急変時に備え、緊急入院を受け入れるための病床を確保している病院です。
</t>
    <phoneticPr fontId="15"/>
  </si>
  <si>
    <t>職員数の状況</t>
    <rPh sb="0" eb="2">
      <t>ショクイン</t>
    </rPh>
    <rPh sb="2" eb="3">
      <t>スウ</t>
    </rPh>
    <rPh sb="4" eb="6">
      <t>ジョウキョウ</t>
    </rPh>
    <phoneticPr fontId="15"/>
  </si>
  <si>
    <t>様式1病院施設票(2)</t>
    <phoneticPr fontId="1"/>
  </si>
  <si>
    <t>医師</t>
    <rPh sb="0" eb="2">
      <t>イシ</t>
    </rPh>
    <phoneticPr fontId="15"/>
  </si>
  <si>
    <t>常勤</t>
    <rPh sb="0" eb="2">
      <t>ジョウキン</t>
    </rPh>
    <phoneticPr fontId="15"/>
  </si>
  <si>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5"/>
  </si>
  <si>
    <t>非常勤</t>
    <rPh sb="0" eb="3">
      <t>ヒジョウキン</t>
    </rPh>
    <phoneticPr fontId="15"/>
  </si>
  <si>
    <t>様式1病院施設票(3)</t>
    <phoneticPr fontId="1"/>
  </si>
  <si>
    <t>歯科医師</t>
    <rPh sb="0" eb="2">
      <t>シカ</t>
    </rPh>
    <rPh sb="2" eb="4">
      <t>イシ</t>
    </rPh>
    <phoneticPr fontId="15"/>
  </si>
  <si>
    <t>様式1病院施設票(4)
様式1病院病棟票(32)</t>
    <phoneticPr fontId="1"/>
  </si>
  <si>
    <t>看護師</t>
    <rPh sb="0" eb="3">
      <t>カンゴシ</t>
    </rPh>
    <phoneticPr fontId="15"/>
  </si>
  <si>
    <t>様式1病院施設票(5)
様式1病院病棟票(33)</t>
    <phoneticPr fontId="1"/>
  </si>
  <si>
    <t>准看護師</t>
    <rPh sb="0" eb="4">
      <t>ジュンカンゴシ</t>
    </rPh>
    <phoneticPr fontId="15"/>
  </si>
  <si>
    <t>様式1病院施設票(6)
様式1病院病棟票(34)</t>
    <phoneticPr fontId="1"/>
  </si>
  <si>
    <t>看護補助者</t>
    <rPh sb="0" eb="2">
      <t>カンゴ</t>
    </rPh>
    <rPh sb="2" eb="4">
      <t>ホジョ</t>
    </rPh>
    <rPh sb="4" eb="5">
      <t>シャ</t>
    </rPh>
    <phoneticPr fontId="15"/>
  </si>
  <si>
    <t>様式1病院施設票(7)
様式1病院病棟票(35)</t>
    <phoneticPr fontId="1"/>
  </si>
  <si>
    <t>助産師</t>
    <rPh sb="0" eb="3">
      <t>ジョサンシ</t>
    </rPh>
    <phoneticPr fontId="15"/>
  </si>
  <si>
    <t>様式1病院施設票(8)
様式1病院病棟票(36)</t>
    <phoneticPr fontId="1"/>
  </si>
  <si>
    <t>理学療法士</t>
    <rPh sb="0" eb="2">
      <t>リガク</t>
    </rPh>
    <rPh sb="2" eb="5">
      <t>リョウホウシ</t>
    </rPh>
    <phoneticPr fontId="15"/>
  </si>
  <si>
    <t>様式1病院施設票(9)
様式1病院病棟票(37)</t>
    <phoneticPr fontId="1"/>
  </si>
  <si>
    <t>作業療法士</t>
    <rPh sb="0" eb="2">
      <t>サギョウ</t>
    </rPh>
    <rPh sb="2" eb="5">
      <t>リョウホウシ</t>
    </rPh>
    <phoneticPr fontId="15"/>
  </si>
  <si>
    <t>様式1病院施設票(10)
様式1病院病棟票(38)</t>
    <phoneticPr fontId="1"/>
  </si>
  <si>
    <t>言語聴覚士</t>
    <rPh sb="0" eb="2">
      <t>ゲンゴ</t>
    </rPh>
    <rPh sb="2" eb="5">
      <t>チョウカクシ</t>
    </rPh>
    <phoneticPr fontId="15"/>
  </si>
  <si>
    <t>様式1病院施設票(11)
様式1病院病棟票(39)</t>
    <phoneticPr fontId="1"/>
  </si>
  <si>
    <t>薬剤師</t>
    <rPh sb="0" eb="3">
      <t>ヤクザイシ</t>
    </rPh>
    <phoneticPr fontId="15"/>
  </si>
  <si>
    <t>様式1病院施設票(12)</t>
    <phoneticPr fontId="1"/>
  </si>
  <si>
    <t>診療放射線技師</t>
    <rPh sb="0" eb="2">
      <t>シンリョウ</t>
    </rPh>
    <rPh sb="2" eb="5">
      <t>ホウシャセン</t>
    </rPh>
    <rPh sb="5" eb="7">
      <t>ギシ</t>
    </rPh>
    <phoneticPr fontId="15"/>
  </si>
  <si>
    <t>様式1病院施設票(13)</t>
    <phoneticPr fontId="1"/>
  </si>
  <si>
    <t>臨床検査技師</t>
    <rPh sb="0" eb="2">
      <t>リンショウ</t>
    </rPh>
    <rPh sb="2" eb="4">
      <t>ケンサ</t>
    </rPh>
    <rPh sb="4" eb="6">
      <t>ギシ</t>
    </rPh>
    <phoneticPr fontId="15"/>
  </si>
  <si>
    <t>様式1病院施設票(14)
様式1病院病棟票(40)</t>
    <phoneticPr fontId="1"/>
  </si>
  <si>
    <t>臨床工学技士</t>
    <phoneticPr fontId="15"/>
  </si>
  <si>
    <t>様式1病院施設票(15)
様式1病院病棟票(41)</t>
    <phoneticPr fontId="1"/>
  </si>
  <si>
    <t>管理栄養士</t>
    <rPh sb="0" eb="2">
      <t>カンリ</t>
    </rPh>
    <rPh sb="2" eb="5">
      <t>エイヨウシ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</si>
  <si>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</si>
  <si>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</si>
  <si>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</si>
  <si>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</si>
  <si>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様式1病院施設票(26)(36)(46)</t>
    <phoneticPr fontId="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</si>
  <si>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5"/>
  </si>
  <si>
    <t>様式1病院施設票(27)(37)(47)</t>
    <phoneticPr fontId="1"/>
  </si>
  <si>
    <t>様式1病院施設票(28)(38)(48)</t>
    <phoneticPr fontId="1"/>
  </si>
  <si>
    <t>様式1病院施設票(29)(39)(49)</t>
    <phoneticPr fontId="1"/>
  </si>
  <si>
    <t>様式1病院施設票(30)(40)(50)</t>
    <phoneticPr fontId="1"/>
  </si>
  <si>
    <t>様式1病院施設票(31)(41)(51)</t>
    <phoneticPr fontId="1"/>
  </si>
  <si>
    <t>様式1病院施設票(32)(42)(52)</t>
    <phoneticPr fontId="1"/>
  </si>
  <si>
    <t>様式1病院施設票(33)(43)(53)</t>
    <phoneticPr fontId="1"/>
  </si>
  <si>
    <t>様式1病院施設票(34)(44)(54)</t>
    <phoneticPr fontId="1"/>
  </si>
  <si>
    <t>臨床工学技士</t>
    <rPh sb="0" eb="2">
      <t>リンショウ</t>
    </rPh>
    <rPh sb="2" eb="4">
      <t>コウガク</t>
    </rPh>
    <rPh sb="4" eb="6">
      <t>ギシ</t>
    </rPh>
    <phoneticPr fontId="15"/>
  </si>
  <si>
    <t>様式1病院施設票(35)(45)(55)</t>
    <phoneticPr fontId="1"/>
  </si>
  <si>
    <t>退院調整部門の設置状況</t>
    <rPh sb="0" eb="2">
      <t>タイイン</t>
    </rPh>
    <rPh sb="2" eb="4">
      <t>チョウセイ</t>
    </rPh>
    <rPh sb="4" eb="6">
      <t>ブモン</t>
    </rPh>
    <rPh sb="7" eb="9">
      <t>セッチ</t>
    </rPh>
    <rPh sb="9" eb="11">
      <t>ジョウキョウ</t>
    </rPh>
    <phoneticPr fontId="15"/>
  </si>
  <si>
    <t>様式1病院施設票(93)</t>
    <phoneticPr fontId="1"/>
  </si>
  <si>
    <t>退院調整部門の有無</t>
    <rPh sb="0" eb="2">
      <t>タイイン</t>
    </rPh>
    <rPh sb="2" eb="4">
      <t>チョウセイ</t>
    </rPh>
    <rPh sb="4" eb="6">
      <t>ブモン</t>
    </rPh>
    <rPh sb="7" eb="9">
      <t>ウム</t>
    </rPh>
    <phoneticPr fontId="15"/>
  </si>
  <si>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5"/>
  </si>
  <si>
    <t>様式1病院施設票(94)</t>
    <phoneticPr fontId="1"/>
  </si>
  <si>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</si>
  <si>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</si>
  <si>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</si>
  <si>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様式1病院施設票(95)</t>
    <phoneticPr fontId="1"/>
  </si>
  <si>
    <t>看護職員</t>
    <rPh sb="0" eb="2">
      <t>カンゴ</t>
    </rPh>
    <rPh sb="2" eb="4">
      <t>ショクイン</t>
    </rPh>
    <phoneticPr fontId="15"/>
  </si>
  <si>
    <t>様式1病院施設票(96)</t>
    <phoneticPr fontId="1"/>
  </si>
  <si>
    <t>MSW</t>
    <phoneticPr fontId="15"/>
  </si>
  <si>
    <t>様式1病院施設票(97)</t>
    <phoneticPr fontId="1"/>
  </si>
  <si>
    <t>MSWのうち社会福祉士</t>
    <rPh sb="6" eb="8">
      <t>シャカイ</t>
    </rPh>
    <rPh sb="8" eb="11">
      <t>フクシシ</t>
    </rPh>
    <phoneticPr fontId="15"/>
  </si>
  <si>
    <t>様式1病院施設票(98)</t>
    <phoneticPr fontId="1"/>
  </si>
  <si>
    <t>事務員</t>
    <rPh sb="0" eb="3">
      <t>ジムイン</t>
    </rPh>
    <phoneticPr fontId="15"/>
  </si>
  <si>
    <t>様式1病院施設票(99)</t>
    <phoneticPr fontId="1"/>
  </si>
  <si>
    <t>医療機器の台数</t>
    <rPh sb="0" eb="2">
      <t>イリョウ</t>
    </rPh>
    <rPh sb="2" eb="4">
      <t>キキ</t>
    </rPh>
    <rPh sb="5" eb="7">
      <t>ダイスウ</t>
    </rPh>
    <phoneticPr fontId="15"/>
  </si>
  <si>
    <t>様式1病院施設票(76)</t>
    <phoneticPr fontId="1"/>
  </si>
  <si>
    <t>CT</t>
    <phoneticPr fontId="15"/>
  </si>
  <si>
    <t>マルチスライス</t>
    <phoneticPr fontId="15"/>
  </si>
  <si>
    <t>64列以上</t>
    <rPh sb="2" eb="3">
      <t>レツ</t>
    </rPh>
    <rPh sb="3" eb="5">
      <t>イジョウ</t>
    </rPh>
    <phoneticPr fontId="15"/>
  </si>
  <si>
    <t xml:space="preserve">CTは、X線（放射線）を使って、身体の断面を撮影する装置です。列の数が多いほど、同じ範囲をより短時間、より細かく撮影することができます。値は医療機関が保有する台数です。
</t>
    <phoneticPr fontId="15"/>
  </si>
  <si>
    <t>様式1病院施設票(77)</t>
    <phoneticPr fontId="1"/>
  </si>
  <si>
    <t>16列以上64列未満</t>
    <rPh sb="2" eb="3">
      <t>レツ</t>
    </rPh>
    <rPh sb="3" eb="5">
      <t>イジョウ</t>
    </rPh>
    <rPh sb="7" eb="8">
      <t>レツ</t>
    </rPh>
    <rPh sb="8" eb="10">
      <t>ミマン</t>
    </rPh>
    <phoneticPr fontId="15"/>
  </si>
  <si>
    <t>様式1病院施設票(78)</t>
    <phoneticPr fontId="1"/>
  </si>
  <si>
    <t>16列未満</t>
    <rPh sb="2" eb="3">
      <t>レツ</t>
    </rPh>
    <rPh sb="3" eb="5">
      <t>ミマン</t>
    </rPh>
    <phoneticPr fontId="15"/>
  </si>
  <si>
    <t>様式1病院施設票(79)</t>
    <phoneticPr fontId="1"/>
  </si>
  <si>
    <t>様式1病院施設票(80)</t>
    <phoneticPr fontId="1"/>
  </si>
  <si>
    <t>MRI</t>
    <phoneticPr fontId="15"/>
  </si>
  <si>
    <t>3T以上</t>
    <rPh sb="2" eb="4">
      <t>イジョウ</t>
    </rPh>
    <phoneticPr fontId="15"/>
  </si>
  <si>
    <t xml:space="preserve">MRIは、主に磁気を利用して、身体の断面を撮影する装置です。T（テスラ）は、磁気の強さを表す単位で、値が大きいほど高画質の画像が得られます。値は医療機関が保有する台数です。
</t>
    <phoneticPr fontId="15"/>
  </si>
  <si>
    <t>様式1病院施設票(81)</t>
    <phoneticPr fontId="1"/>
  </si>
  <si>
    <t>1.5Ｔ以上3Ｔ未満</t>
    <rPh sb="4" eb="6">
      <t>イジョウ</t>
    </rPh>
    <rPh sb="8" eb="10">
      <t>ミマン</t>
    </rPh>
    <phoneticPr fontId="15"/>
  </si>
  <si>
    <t>様式1病院施設票(82)</t>
    <phoneticPr fontId="1"/>
  </si>
  <si>
    <t>1.5Ｔ未満</t>
    <rPh sb="4" eb="6">
      <t>ミマン</t>
    </rPh>
    <phoneticPr fontId="15"/>
  </si>
  <si>
    <t>様式1病院施設票(83)</t>
    <phoneticPr fontId="1"/>
  </si>
  <si>
    <t>血管連続撮影装置</t>
    <rPh sb="0" eb="2">
      <t>ケッカン</t>
    </rPh>
    <rPh sb="2" eb="4">
      <t>レンゾク</t>
    </rPh>
    <rPh sb="4" eb="6">
      <t>サツエイ</t>
    </rPh>
    <rPh sb="6" eb="8">
      <t>ソウチ</t>
    </rPh>
    <phoneticPr fontId="15"/>
  </si>
  <si>
    <t xml:space="preserve">血管連続撮影装置は、X線では映らない、血管の状態を撮影するための装置です。値は医療機関が保有する台数です。
</t>
    <phoneticPr fontId="15"/>
  </si>
  <si>
    <t>様式1病院施設票(84)</t>
    <phoneticPr fontId="1"/>
  </si>
  <si>
    <t>SPECT</t>
    <phoneticPr fontId="15"/>
  </si>
  <si>
    <t xml:space="preserve">SPECTは、特殊な薬剤を注射したあとに撮影することで、体のなかの血液の分布を調べる装置です。とくに、脳血管障害や心疾患の診断に用いられます。値は医療機関が保有する台数です。
</t>
    <phoneticPr fontId="15"/>
  </si>
  <si>
    <t>様式1病院施設票(85)</t>
    <phoneticPr fontId="1"/>
  </si>
  <si>
    <t>PET</t>
    <phoneticPr fontId="15"/>
  </si>
  <si>
    <t>様式1病院施設票(86)</t>
    <phoneticPr fontId="1"/>
  </si>
  <si>
    <t>PETCT</t>
    <phoneticPr fontId="15"/>
  </si>
  <si>
    <t xml:space="preserve">PETCTは、診断の精度を向上させるためにPETとCTを組み合わせた装置です。値は医療機関が保有する台数です。
</t>
    <phoneticPr fontId="15"/>
  </si>
  <si>
    <t>様式1病院施設票(87)</t>
    <phoneticPr fontId="1"/>
  </si>
  <si>
    <t>PETMRI</t>
    <phoneticPr fontId="15"/>
  </si>
  <si>
    <t xml:space="preserve">PETMRIは、診断の精度を向上させるためにPETとMRIを組み合わせた装置です。値は医療機関が保有する台数です。
</t>
    <phoneticPr fontId="15"/>
  </si>
  <si>
    <t>様式1病院施設票(88)</t>
    <phoneticPr fontId="1"/>
  </si>
  <si>
    <t>ガンマナイフ</t>
    <phoneticPr fontId="15"/>
  </si>
  <si>
    <t xml:space="preserve">ガンマナイフは、脳に精密に放射線を集中照射する装置です。値は医療機関が保有する台数です。
</t>
    <phoneticPr fontId="15"/>
  </si>
  <si>
    <t>様式1病院施設票(89)</t>
    <phoneticPr fontId="1"/>
  </si>
  <si>
    <t>サイバーナイフ</t>
    <phoneticPr fontId="15"/>
  </si>
  <si>
    <t xml:space="preserve">サイバーナイフは、腫瘍にロボットアームで集中的に放射線を照射する装置です。値は医療機関が保有する台数です。
</t>
    <phoneticPr fontId="15"/>
  </si>
  <si>
    <t>様式1病院施設票(90)</t>
    <phoneticPr fontId="1"/>
  </si>
  <si>
    <t>強度変調放射線治療器</t>
    <rPh sb="0" eb="2">
      <t>キョウド</t>
    </rPh>
    <rPh sb="2" eb="4">
      <t>ヘンチョウ</t>
    </rPh>
    <rPh sb="4" eb="7">
      <t>ホウシャセン</t>
    </rPh>
    <rPh sb="7" eb="10">
      <t>チリョウキ</t>
    </rPh>
    <phoneticPr fontId="15"/>
  </si>
  <si>
    <t xml:space="preserve">強度変調放射線治療器は、腫瘍に精確に放射線を照射する装置です。値は医療機関が保有する台数です。
</t>
    <phoneticPr fontId="15"/>
  </si>
  <si>
    <t>様式1病院施設票(91)</t>
    <phoneticPr fontId="1"/>
  </si>
  <si>
    <t>遠隔操作式密封小線源治療装置</t>
  </si>
  <si>
    <t xml:space="preserve">遠隔操作式密封小線源治療装置は、体の内側から放射線を照射する機能を持つ装置です。値は医療機関が保有する台数です。
</t>
    <phoneticPr fontId="15"/>
  </si>
  <si>
    <t>様式1病院施設票(92)</t>
    <phoneticPr fontId="1"/>
  </si>
  <si>
    <t>内視鏡手術用支援機器（ダヴィンチ）</t>
    <rPh sb="0" eb="3">
      <t>ナイシキョウ</t>
    </rPh>
    <rPh sb="3" eb="6">
      <t>シュジュツヨウ</t>
    </rPh>
    <rPh sb="6" eb="9">
      <t>シエンキ</t>
    </rPh>
    <rPh sb="9" eb="10">
      <t>キ</t>
    </rPh>
    <phoneticPr fontId="15"/>
  </si>
  <si>
    <t xml:space="preserve">内視鏡手術用支援機器（ダヴィンチ）は、内視鏡カメラとロボットアームを操作して手術を行う手術支援ロボットです。値は医療機関が保有する台数です。
</t>
    <phoneticPr fontId="15"/>
  </si>
  <si>
    <t>過去1年間の間に病棟の再編・見直しがあった場合の報告対象期間</t>
    <phoneticPr fontId="1"/>
  </si>
  <si>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5"/>
  </si>
  <si>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rPh sb="33" eb="35">
      <t>レイワ</t>
    </rPh>
    <rPh sb="88" eb="90">
      <t>レイワ</t>
    </rPh>
    <phoneticPr fontId="15"/>
  </si>
  <si>
    <t>様式1病院病棟票(113)後</t>
    <phoneticPr fontId="1"/>
  </si>
  <si>
    <t>メニューへ戻る</t>
    <rPh sb="5" eb="6">
      <t>モド</t>
    </rPh>
    <phoneticPr fontId="1"/>
  </si>
  <si>
    <t>◆患者の入退院等の状況</t>
    <rPh sb="1" eb="3">
      <t>カンジャ</t>
    </rPh>
    <rPh sb="4" eb="7">
      <t>ニュウタイイン</t>
    </rPh>
    <rPh sb="7" eb="8">
      <t>トウ</t>
    </rPh>
    <rPh sb="9" eb="11">
      <t>ジョウキョウ</t>
    </rPh>
    <phoneticPr fontId="1"/>
  </si>
  <si>
    <t>入院患者の状況（年間）</t>
    <rPh sb="0" eb="2">
      <t>ニュウイン</t>
    </rPh>
    <rPh sb="2" eb="4">
      <t>カンジャ</t>
    </rPh>
    <rPh sb="5" eb="7">
      <t>ジョウキョウ</t>
    </rPh>
    <phoneticPr fontId="1"/>
  </si>
  <si>
    <t>様式1病院病棟票(44)</t>
    <phoneticPr fontId="1"/>
  </si>
  <si>
    <t>年間</t>
    <rPh sb="0" eb="1">
      <t>ネン</t>
    </rPh>
    <rPh sb="1" eb="2">
      <t>マ</t>
    </rPh>
    <phoneticPr fontId="15"/>
  </si>
  <si>
    <t>新規入棟患者数（年間）</t>
    <rPh sb="0" eb="2">
      <t>シンキ</t>
    </rPh>
    <rPh sb="2" eb="4">
      <t>ニュウトウ</t>
    </rPh>
    <rPh sb="4" eb="7">
      <t>カンジャスウ</t>
    </rPh>
    <rPh sb="8" eb="10">
      <t>ネンカン</t>
    </rPh>
    <phoneticPr fontId="15"/>
  </si>
  <si>
    <t xml:space="preserve">1年間の入院患者の状況は、令和元年7月1日から令和2年6月30日までに入院、退院した患者数を示す項目です。
</t>
    <phoneticPr fontId="15"/>
  </si>
  <si>
    <t>様式1病院病棟票(45)</t>
    <phoneticPr fontId="1"/>
  </si>
  <si>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5"/>
  </si>
  <si>
    <t>様式1病院病棟票(47)</t>
    <phoneticPr fontId="1"/>
  </si>
  <si>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5"/>
  </si>
  <si>
    <t>様式1病院病棟票(46)</t>
    <phoneticPr fontId="1"/>
  </si>
  <si>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5"/>
  </si>
  <si>
    <t>様式1病院病棟票(48)</t>
    <phoneticPr fontId="1"/>
  </si>
  <si>
    <t>在棟患者延べ数（年間）</t>
    <rPh sb="0" eb="1">
      <t>ザイ</t>
    </rPh>
    <rPh sb="1" eb="2">
      <t>ムネ</t>
    </rPh>
    <rPh sb="2" eb="4">
      <t>カンジャ</t>
    </rPh>
    <rPh sb="4" eb="5">
      <t>ノ</t>
    </rPh>
    <rPh sb="6" eb="7">
      <t>スウ</t>
    </rPh>
    <rPh sb="8" eb="10">
      <t>ネンカン</t>
    </rPh>
    <phoneticPr fontId="15"/>
  </si>
  <si>
    <t>様式1病院病棟票(49)</t>
    <phoneticPr fontId="1"/>
  </si>
  <si>
    <t>退棟患者数（年間）</t>
    <rPh sb="0" eb="2">
      <t>タイトウ</t>
    </rPh>
    <rPh sb="2" eb="4">
      <t>カンジャ</t>
    </rPh>
    <rPh sb="4" eb="5">
      <t>スウ</t>
    </rPh>
    <rPh sb="6" eb="8">
      <t>ネンカン</t>
    </rPh>
    <phoneticPr fontId="15"/>
  </si>
  <si>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1"/>
  </si>
  <si>
    <t>様式1病院病棟票(50)</t>
    <phoneticPr fontId="1"/>
  </si>
  <si>
    <t>年間</t>
    <rPh sb="0" eb="2">
      <t>ネンカン</t>
    </rPh>
    <phoneticPr fontId="15"/>
  </si>
  <si>
    <t>新規入棟患者数（年間）</t>
    <rPh sb="0" eb="2">
      <t>シンキ</t>
    </rPh>
    <rPh sb="2" eb="4">
      <t>ニュウトウ</t>
    </rPh>
    <rPh sb="4" eb="7">
      <t>カンジャスウ</t>
    </rPh>
    <rPh sb="8" eb="9">
      <t>ネン</t>
    </rPh>
    <phoneticPr fontId="15"/>
  </si>
  <si>
    <t xml:space="preserve">年間の入院患者の状況は、令和元年7月1日～令和2年6月30日の1年間に入院を受け入れた患者の入院前の場所、退院した患者の退院先の場所を示す項目です。
</t>
    <phoneticPr fontId="15"/>
  </si>
  <si>
    <t>様式1病院病棟票(51)</t>
    <phoneticPr fontId="1"/>
  </si>
  <si>
    <t>入棟前の場所</t>
    <rPh sb="0" eb="1">
      <t>ニュウ</t>
    </rPh>
    <rPh sb="1" eb="2">
      <t>トウ</t>
    </rPh>
    <rPh sb="2" eb="3">
      <t>マエ</t>
    </rPh>
    <phoneticPr fontId="15"/>
  </si>
  <si>
    <t>うち院内の他病棟からの転棟</t>
    <rPh sb="2" eb="4">
      <t>インナイ</t>
    </rPh>
    <rPh sb="5" eb="6">
      <t>タ</t>
    </rPh>
    <rPh sb="6" eb="8">
      <t>ビョウトウ</t>
    </rPh>
    <rPh sb="11" eb="12">
      <t>テン</t>
    </rPh>
    <rPh sb="12" eb="13">
      <t>トウ</t>
    </rPh>
    <phoneticPr fontId="15"/>
  </si>
  <si>
    <t>様式1病院病棟票(52)</t>
    <phoneticPr fontId="1"/>
  </si>
  <si>
    <t>うち家庭からの入院</t>
    <rPh sb="2" eb="4">
      <t>カテイ</t>
    </rPh>
    <rPh sb="7" eb="9">
      <t>ニュウイン</t>
    </rPh>
    <phoneticPr fontId="15"/>
  </si>
  <si>
    <t>様式1病院病棟票(53)</t>
    <phoneticPr fontId="1"/>
  </si>
  <si>
    <t>うち他の病院、診療所からの転院</t>
    <rPh sb="2" eb="3">
      <t>タ</t>
    </rPh>
    <rPh sb="4" eb="6">
      <t>ビョウイン</t>
    </rPh>
    <rPh sb="7" eb="10">
      <t>シンリョウジョ</t>
    </rPh>
    <rPh sb="13" eb="14">
      <t>テン</t>
    </rPh>
    <rPh sb="14" eb="15">
      <t>イン</t>
    </rPh>
    <phoneticPr fontId="15"/>
  </si>
  <si>
    <t>様式1病院病棟票(54)</t>
    <phoneticPr fontId="1"/>
  </si>
  <si>
    <t>うち介護施設・福祉施設からの入院</t>
    <rPh sb="2" eb="4">
      <t>カイゴ</t>
    </rPh>
    <rPh sb="4" eb="6">
      <t>シセツ</t>
    </rPh>
    <rPh sb="7" eb="9">
      <t>フクシ</t>
    </rPh>
    <rPh sb="9" eb="11">
      <t>シセツ</t>
    </rPh>
    <rPh sb="14" eb="16">
      <t>ニュウイン</t>
    </rPh>
    <phoneticPr fontId="15"/>
  </si>
  <si>
    <t>様式1病院病棟票(55)</t>
    <phoneticPr fontId="1"/>
  </si>
  <si>
    <t>うち介護医療院からの入院</t>
    <rPh sb="2" eb="4">
      <t>カイゴ</t>
    </rPh>
    <rPh sb="4" eb="6">
      <t>イリョウ</t>
    </rPh>
    <rPh sb="6" eb="7">
      <t>イン</t>
    </rPh>
    <rPh sb="10" eb="12">
      <t>ニュウイン</t>
    </rPh>
    <phoneticPr fontId="15"/>
  </si>
  <si>
    <t>様式1病院病棟票(56)</t>
    <phoneticPr fontId="1"/>
  </si>
  <si>
    <t>うち院内の出生</t>
    <rPh sb="2" eb="4">
      <t>インナイ</t>
    </rPh>
    <rPh sb="5" eb="7">
      <t>シュッショウ</t>
    </rPh>
    <phoneticPr fontId="15"/>
  </si>
  <si>
    <t>様式1病院病棟票(57)</t>
    <phoneticPr fontId="1"/>
  </si>
  <si>
    <t>様式1病院病棟票(58)</t>
    <phoneticPr fontId="1"/>
  </si>
  <si>
    <t>退棟患者数（年間）</t>
    <rPh sb="0" eb="2">
      <t>タイトウ</t>
    </rPh>
    <rPh sb="2" eb="4">
      <t>カンジャ</t>
    </rPh>
    <rPh sb="4" eb="5">
      <t>スウ</t>
    </rPh>
    <rPh sb="6" eb="7">
      <t>ネン</t>
    </rPh>
    <phoneticPr fontId="15"/>
  </si>
  <si>
    <t>様式1病院病棟票(59)</t>
    <phoneticPr fontId="1"/>
  </si>
  <si>
    <t>退棟先の場所</t>
    <rPh sb="0" eb="1">
      <t>シリゾ</t>
    </rPh>
    <rPh sb="1" eb="2">
      <t>トウ</t>
    </rPh>
    <rPh sb="2" eb="3">
      <t>サキ</t>
    </rPh>
    <rPh sb="4" eb="5">
      <t>バ</t>
    </rPh>
    <rPh sb="5" eb="6">
      <t>ジョ</t>
    </rPh>
    <phoneticPr fontId="15"/>
  </si>
  <si>
    <t>うち院内の他病棟へ転棟</t>
    <rPh sb="2" eb="4">
      <t>インナイ</t>
    </rPh>
    <rPh sb="5" eb="6">
      <t>タ</t>
    </rPh>
    <rPh sb="6" eb="8">
      <t>ビョウトウ</t>
    </rPh>
    <rPh sb="9" eb="11">
      <t>テントウ</t>
    </rPh>
    <phoneticPr fontId="15"/>
  </si>
  <si>
    <t>様式1病院病棟票(60)</t>
    <phoneticPr fontId="1"/>
  </si>
  <si>
    <t>うち家庭へ退院</t>
    <rPh sb="2" eb="4">
      <t>カテイ</t>
    </rPh>
    <rPh sb="5" eb="7">
      <t>タイイン</t>
    </rPh>
    <phoneticPr fontId="15"/>
  </si>
  <si>
    <t>様式1病院病棟票(61)</t>
    <phoneticPr fontId="1"/>
  </si>
  <si>
    <t>うち他の病院、診療所へ転院</t>
    <rPh sb="2" eb="3">
      <t>タ</t>
    </rPh>
    <rPh sb="4" eb="6">
      <t>ビョウイン</t>
    </rPh>
    <rPh sb="7" eb="10">
      <t>シンリョウジョ</t>
    </rPh>
    <rPh sb="11" eb="12">
      <t>テン</t>
    </rPh>
    <rPh sb="12" eb="13">
      <t>イン</t>
    </rPh>
    <phoneticPr fontId="15"/>
  </si>
  <si>
    <t>様式1病院病棟票(62)</t>
    <phoneticPr fontId="1"/>
  </si>
  <si>
    <t>うち介護老人保健施設に入所</t>
    <rPh sb="2" eb="4">
      <t>カイゴ</t>
    </rPh>
    <rPh sb="4" eb="6">
      <t>ロウジン</t>
    </rPh>
    <rPh sb="6" eb="8">
      <t>ホケン</t>
    </rPh>
    <rPh sb="8" eb="10">
      <t>シセツ</t>
    </rPh>
    <rPh sb="11" eb="13">
      <t>ニュウショ</t>
    </rPh>
    <phoneticPr fontId="15"/>
  </si>
  <si>
    <t>様式1病院病棟票(63)</t>
    <phoneticPr fontId="1"/>
  </si>
  <si>
    <t>うち介護老人福祉施設に入所</t>
    <rPh sb="2" eb="4">
      <t>カイゴ</t>
    </rPh>
    <rPh sb="4" eb="6">
      <t>ロウジン</t>
    </rPh>
    <rPh sb="6" eb="8">
      <t>フクシ</t>
    </rPh>
    <rPh sb="8" eb="10">
      <t>シセツ</t>
    </rPh>
    <rPh sb="11" eb="13">
      <t>ニュウショ</t>
    </rPh>
    <phoneticPr fontId="15"/>
  </si>
  <si>
    <t>様式1病院病棟票(64)</t>
    <phoneticPr fontId="1"/>
  </si>
  <si>
    <t>うち介護医療院に入所</t>
    <rPh sb="2" eb="4">
      <t>カイゴ</t>
    </rPh>
    <rPh sb="4" eb="6">
      <t>イリョウ</t>
    </rPh>
    <rPh sb="6" eb="7">
      <t>イン</t>
    </rPh>
    <rPh sb="8" eb="10">
      <t>ニュウショ</t>
    </rPh>
    <phoneticPr fontId="15"/>
  </si>
  <si>
    <t>様式1病院病棟票(65)</t>
    <phoneticPr fontId="1"/>
  </si>
  <si>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5"/>
  </si>
  <si>
    <t>様式1病院病棟票(66)</t>
    <phoneticPr fontId="1"/>
  </si>
  <si>
    <t>うち終了（死亡退院等）</t>
    <phoneticPr fontId="15"/>
  </si>
  <si>
    <t>様式1病院病棟票(67)</t>
    <phoneticPr fontId="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</si>
  <si>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</si>
  <si>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様式1病院病棟票(68)</t>
    <phoneticPr fontId="1"/>
  </si>
  <si>
    <t>退院患者数（年間）</t>
    <rPh sb="0" eb="2">
      <t>タイイン</t>
    </rPh>
    <rPh sb="2" eb="4">
      <t>カンジャ</t>
    </rPh>
    <rPh sb="4" eb="5">
      <t>スウ</t>
    </rPh>
    <rPh sb="6" eb="7">
      <t>ネン</t>
    </rPh>
    <phoneticPr fontId="15"/>
  </si>
  <si>
    <t xml:space="preserve">退院後に在宅医療を必要とする患者の状況は、令和元年7月1日～令和2年6月30日の1年間に退院した患者に対する、在宅医療の提供の必要性に関する項目です。
</t>
    <phoneticPr fontId="1"/>
  </si>
  <si>
    <t>様式1病院病棟票(70)</t>
    <phoneticPr fontId="1"/>
  </si>
  <si>
    <t>退院後1か月以内に自院が在宅医療を提供する予定の患者数</t>
    <phoneticPr fontId="15"/>
  </si>
  <si>
    <t>様式1病院病棟票(71)</t>
    <phoneticPr fontId="1"/>
  </si>
  <si>
    <t>退院後1か月以内に他施設が在宅医療を提供する予定の患者</t>
    <phoneticPr fontId="15"/>
  </si>
  <si>
    <t>様式1病院病棟票(69)</t>
    <phoneticPr fontId="1"/>
  </si>
  <si>
    <t>退院後1か月以内に在宅医療を必要としない患者（死亡退院含む）</t>
    <phoneticPr fontId="15"/>
  </si>
  <si>
    <t>様式1病院病棟票(72)</t>
    <phoneticPr fontId="1"/>
  </si>
  <si>
    <t>退院後1か月以内に在宅医療の実施予定が不明の患者</t>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</si>
  <si>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</si>
  <si>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rPh sb="13" eb="14">
      <t>オコナ</t>
    </rPh>
    <rPh sb="18" eb="20">
      <t>ビョウイン</t>
    </rPh>
    <rPh sb="23" eb="25">
      <t>ホウコク</t>
    </rPh>
    <rPh sb="27" eb="29">
      <t>ジコウ</t>
    </rPh>
    <phoneticPr fontId="15"/>
  </si>
  <si>
    <t>様式1病院施設票(62)</t>
    <phoneticPr fontId="1"/>
  </si>
  <si>
    <t>直近1年間で在宅療養を担当した患者のうち、医療機関以外での看取り数（年間）</t>
    <phoneticPr fontId="15"/>
  </si>
  <si>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1"/>
  </si>
  <si>
    <t>様式1病院施設票(63)</t>
    <phoneticPr fontId="1"/>
  </si>
  <si>
    <t>うち自宅での看取り数</t>
    <rPh sb="2" eb="4">
      <t>ジタク</t>
    </rPh>
    <rPh sb="9" eb="10">
      <t>スウ</t>
    </rPh>
    <phoneticPr fontId="15"/>
  </si>
  <si>
    <t>様式1病院施設票(64)</t>
    <phoneticPr fontId="1"/>
  </si>
  <si>
    <t>うち自宅以外での看取り数</t>
    <rPh sb="2" eb="4">
      <t>ジタク</t>
    </rPh>
    <rPh sb="4" eb="6">
      <t>イガイ</t>
    </rPh>
    <rPh sb="11" eb="12">
      <t>スウ</t>
    </rPh>
    <phoneticPr fontId="15"/>
  </si>
  <si>
    <t>様式1病院施設票(65)</t>
    <phoneticPr fontId="1"/>
  </si>
  <si>
    <t>直近1年間で在宅療養を担当した患者のうち、医療機関での看取り数（年間）</t>
    <phoneticPr fontId="15"/>
  </si>
  <si>
    <t>様式1病院施設票(66)</t>
    <phoneticPr fontId="1"/>
  </si>
  <si>
    <t>うち連携医療機関での看取り数</t>
    <rPh sb="2" eb="4">
      <t>レンケイ</t>
    </rPh>
    <rPh sb="4" eb="6">
      <t>イリョウ</t>
    </rPh>
    <rPh sb="6" eb="8">
      <t>キカン</t>
    </rPh>
    <rPh sb="13" eb="14">
      <t>スウ</t>
    </rPh>
    <phoneticPr fontId="15"/>
  </si>
  <si>
    <t>様式1病院施設票(67)</t>
    <phoneticPr fontId="1"/>
  </si>
  <si>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</si>
  <si>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
  </si>
  <si>
    <t>分娩</t>
    <phoneticPr fontId="15"/>
  </si>
  <si>
    <t>様式1病棟票(112)</t>
    <rPh sb="0" eb="2">
      <t>ヨウシキ</t>
    </rPh>
    <rPh sb="3" eb="5">
      <t>ビョウトウ</t>
    </rPh>
    <rPh sb="5" eb="6">
      <t>ヒョウ</t>
    </rPh>
    <phoneticPr fontId="1"/>
  </si>
  <si>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5"/>
  </si>
  <si>
    <t xml:space="preserve">分娩件数は、分娩を行った患者数です。
</t>
    <phoneticPr fontId="15"/>
  </si>
  <si>
    <t>重症患者への対応状況</t>
    <rPh sb="0" eb="2">
      <t>ジュウショウ</t>
    </rPh>
    <rPh sb="2" eb="4">
      <t>カンジャ</t>
    </rPh>
    <rPh sb="6" eb="8">
      <t>タイオウ</t>
    </rPh>
    <rPh sb="8" eb="10">
      <t>ジョウキョウ</t>
    </rPh>
    <phoneticPr fontId="15"/>
  </si>
  <si>
    <t>様式1病院病棟票(74)</t>
    <rPh sb="0" eb="2">
      <t>ヨウシキ</t>
    </rPh>
    <rPh sb="3" eb="5">
      <t>ビョウイン</t>
    </rPh>
    <rPh sb="5" eb="7">
      <t>ビョウトウ</t>
    </rPh>
    <rPh sb="7" eb="8">
      <t>ヒョウ</t>
    </rPh>
    <phoneticPr fontId="1"/>
  </si>
  <si>
    <t>当該病棟において届出を行っている一般病棟用の重症度、医療・看護必要度の評価方法</t>
    <phoneticPr fontId="1"/>
  </si>
  <si>
    <t>一般病棟用の重症度、医療・看護必要度を測定することが算定の要件となっている入院基本料（注加算含む）・特定入院料・入院基本料等加算の届出を行っている場合、項目ごとに令和2年6月の1か月間の在棟患者延べ数について「一般病棟用の重症度、医療・看護必要度に係る評価票Ⅰ」、「一般病棟用の重症度、医療・看護必要度に係る評価票Ⅱ」を用いて評価を行います。</t>
    <phoneticPr fontId="1"/>
  </si>
  <si>
    <t>看護必要度Ⅱ</t>
    <phoneticPr fontId="1"/>
  </si>
  <si>
    <t>-</t>
    <phoneticPr fontId="1"/>
  </si>
  <si>
    <t>「急性期一般入院基本料」、「地域一般入院料1」、「専門病院入院基本料」、「特定機能病院入院基本料」、「脳卒中ケアユニット入院医療管理料」、「特定一般病棟入院料（注7以外）」、「看護必要度加算」、「一般病棟看護必要度評価加算」、「急性期看護補助体制加算」、「看護職員夜間配置加算」、「看護補助加算1」の届出を行っている場合における、一般病棟用の重症度、医療・看護必要度の基準を満たす患者の割合</t>
    <phoneticPr fontId="15"/>
  </si>
  <si>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</si>
  <si>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様式1病院病棟票(78)</t>
    <rPh sb="0" eb="2">
      <t>ヨウシキ</t>
    </rPh>
    <rPh sb="3" eb="5">
      <t>ビョウイン</t>
    </rPh>
    <rPh sb="5" eb="7">
      <t>ビョウトウ</t>
    </rPh>
    <rPh sb="7" eb="8">
      <t>ヒョウ</t>
    </rPh>
    <phoneticPr fontId="1"/>
  </si>
  <si>
    <t>A得点1点以上の患者割合</t>
    <phoneticPr fontId="15"/>
  </si>
  <si>
    <t>様式1病院病棟票(79)</t>
    <rPh sb="0" eb="2">
      <t>ヨウシキ</t>
    </rPh>
    <rPh sb="3" eb="5">
      <t>ビョウイン</t>
    </rPh>
    <rPh sb="5" eb="7">
      <t>ビョウトウ</t>
    </rPh>
    <rPh sb="7" eb="8">
      <t>ヒョウ</t>
    </rPh>
    <phoneticPr fontId="1"/>
  </si>
  <si>
    <t>A得点2点以上の患者割合</t>
    <phoneticPr fontId="15"/>
  </si>
  <si>
    <t>様式1病院病棟票(80)</t>
    <rPh sb="0" eb="2">
      <t>ヨウシキ</t>
    </rPh>
    <rPh sb="3" eb="5">
      <t>ビョウイン</t>
    </rPh>
    <rPh sb="5" eb="7">
      <t>ビョウトウ</t>
    </rPh>
    <rPh sb="7" eb="8">
      <t>ヒョウ</t>
    </rPh>
    <phoneticPr fontId="1"/>
  </si>
  <si>
    <t>A得点2点以上かつB得点3点以上の患者割合</t>
    <phoneticPr fontId="15"/>
  </si>
  <si>
    <t>様式1病院病棟票(81)</t>
    <rPh sb="0" eb="2">
      <t>ヨウシキ</t>
    </rPh>
    <rPh sb="3" eb="5">
      <t>ビョウイン</t>
    </rPh>
    <rPh sb="5" eb="7">
      <t>ビョウトウ</t>
    </rPh>
    <rPh sb="7" eb="8">
      <t>ヒョウ</t>
    </rPh>
    <phoneticPr fontId="1"/>
  </si>
  <si>
    <t>A得点3点以上の患者割合</t>
    <phoneticPr fontId="15"/>
  </si>
  <si>
    <t>様式1病院病棟票(82)</t>
    <rPh sb="0" eb="2">
      <t>ヨウシキ</t>
    </rPh>
    <rPh sb="3" eb="5">
      <t>ビョウイン</t>
    </rPh>
    <rPh sb="5" eb="7">
      <t>ビョウトウ</t>
    </rPh>
    <rPh sb="7" eb="8">
      <t>ヒョウ</t>
    </rPh>
    <phoneticPr fontId="1"/>
  </si>
  <si>
    <t>C得点1点以上の患者割合</t>
    <phoneticPr fontId="15"/>
  </si>
  <si>
    <t>様式1病院病棟票(83)</t>
    <rPh sb="0" eb="2">
      <t>ヨウシキ</t>
    </rPh>
    <rPh sb="3" eb="5">
      <t>ビョウイン</t>
    </rPh>
    <rPh sb="5" eb="7">
      <t>ビョウトウ</t>
    </rPh>
    <rPh sb="7" eb="8">
      <t>ヒョウ</t>
    </rPh>
    <phoneticPr fontId="1"/>
  </si>
  <si>
    <t>「B14」又は「B15」に該当する患者であって、Ａ得点1点以上かつB得点3点以上の患者割合</t>
    <phoneticPr fontId="1"/>
  </si>
  <si>
    <t>様式1病院病棟票(84)</t>
    <rPh sb="0" eb="2">
      <t>ヨウシキ</t>
    </rPh>
    <rPh sb="3" eb="5">
      <t>ビョウイン</t>
    </rPh>
    <rPh sb="5" eb="7">
      <t>ビョウトウ</t>
    </rPh>
    <rPh sb="7" eb="8">
      <t>ヒョウ</t>
    </rPh>
    <phoneticPr fontId="1"/>
  </si>
  <si>
    <t>「Ａ得点2点以上かつＢ得点3点以上」または「Ａ得点3点以上」または「Ｃ得点1点以上」または「「B14」又は「B15」に該当する患者であって、Ａ得点1点以上かつB得点3点以上」の患者割合</t>
    <phoneticPr fontId="15"/>
  </si>
  <si>
    <t>「地域包括ケア病棟入院料」、「地域包括ケア入院医療管理料」、「特定一般病棟入院料の注7」の届出を行っている場合における、一般病棟用の重症度、医療・看護必要度の基準を満たす患者の割合</t>
    <phoneticPr fontId="15"/>
  </si>
  <si>
    <t>様式1病院病棟票(88)</t>
    <rPh sb="0" eb="2">
      <t>ヨウシキ</t>
    </rPh>
    <rPh sb="3" eb="5">
      <t>ビョウイン</t>
    </rPh>
    <rPh sb="5" eb="7">
      <t>ビョウトウ</t>
    </rPh>
    <rPh sb="7" eb="8">
      <t>ヒョウ</t>
    </rPh>
    <phoneticPr fontId="1"/>
  </si>
  <si>
    <t>様式1病院病棟票(89)</t>
    <rPh sb="0" eb="2">
      <t>ヨウシキ</t>
    </rPh>
    <rPh sb="3" eb="5">
      <t>ビョウイン</t>
    </rPh>
    <rPh sb="5" eb="7">
      <t>ビョウトウ</t>
    </rPh>
    <rPh sb="7" eb="8">
      <t>ヒョウ</t>
    </rPh>
    <phoneticPr fontId="1"/>
  </si>
  <si>
    <t>様式1病院病棟票(90)</t>
    <rPh sb="0" eb="2">
      <t>ヨウシキ</t>
    </rPh>
    <rPh sb="3" eb="5">
      <t>ビョウイン</t>
    </rPh>
    <rPh sb="5" eb="7">
      <t>ビョウトウ</t>
    </rPh>
    <rPh sb="7" eb="8">
      <t>ヒョウ</t>
    </rPh>
    <phoneticPr fontId="1"/>
  </si>
  <si>
    <t>様式1病院病棟票(91)</t>
    <rPh sb="0" eb="2">
      <t>ヨウシキ</t>
    </rPh>
    <rPh sb="3" eb="5">
      <t>ビョウイン</t>
    </rPh>
    <rPh sb="5" eb="7">
      <t>ビョウトウ</t>
    </rPh>
    <rPh sb="7" eb="8">
      <t>ヒョウ</t>
    </rPh>
    <phoneticPr fontId="1"/>
  </si>
  <si>
    <t>様式1病院病棟票(92)</t>
    <rPh sb="0" eb="2">
      <t>ヨウシキ</t>
    </rPh>
    <rPh sb="3" eb="5">
      <t>ビョウイン</t>
    </rPh>
    <rPh sb="5" eb="7">
      <t>ビョウトウ</t>
    </rPh>
    <rPh sb="7" eb="8">
      <t>ヒョウ</t>
    </rPh>
    <phoneticPr fontId="1"/>
  </si>
  <si>
    <t>様式1病院病棟票(93)</t>
    <rPh sb="0" eb="2">
      <t>ヨウシキ</t>
    </rPh>
    <rPh sb="3" eb="5">
      <t>ビョウイン</t>
    </rPh>
    <rPh sb="5" eb="7">
      <t>ビョウトウ</t>
    </rPh>
    <rPh sb="7" eb="8">
      <t>ヒョウ</t>
    </rPh>
    <phoneticPr fontId="1"/>
  </si>
  <si>
    <t>様式1病院病棟票(94)</t>
    <rPh sb="0" eb="2">
      <t>ヨウシキ</t>
    </rPh>
    <rPh sb="3" eb="5">
      <t>ビョウイン</t>
    </rPh>
    <rPh sb="5" eb="7">
      <t>ビョウトウ</t>
    </rPh>
    <rPh sb="7" eb="8">
      <t>ヒョウ</t>
    </rPh>
    <phoneticPr fontId="1"/>
  </si>
  <si>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5"/>
  </si>
  <si>
    <t>様式1病院病棟票(98)</t>
    <rPh sb="0" eb="2">
      <t>ヨウシキ</t>
    </rPh>
    <rPh sb="3" eb="5">
      <t>ビョウイン</t>
    </rPh>
    <rPh sb="5" eb="7">
      <t>ビョウトウ</t>
    </rPh>
    <rPh sb="7" eb="8">
      <t>ヒョウ</t>
    </rPh>
    <phoneticPr fontId="1"/>
  </si>
  <si>
    <t>様式1病院病棟票(99)</t>
    <rPh sb="0" eb="2">
      <t>ヨウシキ</t>
    </rPh>
    <rPh sb="3" eb="5">
      <t>ビョウイン</t>
    </rPh>
    <rPh sb="5" eb="7">
      <t>ビョウトウ</t>
    </rPh>
    <rPh sb="7" eb="8">
      <t>ヒョウ</t>
    </rPh>
    <phoneticPr fontId="1"/>
  </si>
  <si>
    <t>様式1病院病棟票(100)</t>
    <rPh sb="0" eb="2">
      <t>ヨウシキ</t>
    </rPh>
    <rPh sb="3" eb="5">
      <t>ビョウイン</t>
    </rPh>
    <rPh sb="5" eb="7">
      <t>ビョウトウ</t>
    </rPh>
    <rPh sb="7" eb="8">
      <t>ヒョウ</t>
    </rPh>
    <phoneticPr fontId="1"/>
  </si>
  <si>
    <t>様式1病院病棟票(101)</t>
    <rPh sb="0" eb="2">
      <t>ヨウシキ</t>
    </rPh>
    <rPh sb="3" eb="5">
      <t>ビョウイン</t>
    </rPh>
    <rPh sb="5" eb="7">
      <t>ビョウトウ</t>
    </rPh>
    <rPh sb="7" eb="8">
      <t>ヒョウ</t>
    </rPh>
    <phoneticPr fontId="1"/>
  </si>
  <si>
    <t>様式1病院病棟票(102)</t>
    <rPh sb="0" eb="2">
      <t>ヨウシキ</t>
    </rPh>
    <rPh sb="3" eb="5">
      <t>ビョウイン</t>
    </rPh>
    <rPh sb="5" eb="7">
      <t>ビョウトウ</t>
    </rPh>
    <rPh sb="7" eb="8">
      <t>ヒョウ</t>
    </rPh>
    <phoneticPr fontId="1"/>
  </si>
  <si>
    <t>様式1病院病棟票(103)</t>
    <rPh sb="0" eb="2">
      <t>ヨウシキ</t>
    </rPh>
    <rPh sb="3" eb="5">
      <t>ビョウイン</t>
    </rPh>
    <rPh sb="5" eb="7">
      <t>ビョウトウ</t>
    </rPh>
    <rPh sb="7" eb="8">
      <t>ヒョウ</t>
    </rPh>
    <phoneticPr fontId="1"/>
  </si>
  <si>
    <t>様式1病院病棟票(104)</t>
    <rPh sb="0" eb="2">
      <t>ヨウシキ</t>
    </rPh>
    <rPh sb="3" eb="5">
      <t>ビョウイン</t>
    </rPh>
    <rPh sb="5" eb="7">
      <t>ビョウトウ</t>
    </rPh>
    <rPh sb="7" eb="8">
      <t>ヒョウ</t>
    </rPh>
    <phoneticPr fontId="1"/>
  </si>
  <si>
    <t>救急医療の実施状況</t>
    <rPh sb="0" eb="2">
      <t>キュウキュウ</t>
    </rPh>
    <rPh sb="2" eb="4">
      <t>イリョウ</t>
    </rPh>
    <rPh sb="5" eb="7">
      <t>ジッシ</t>
    </rPh>
    <rPh sb="7" eb="9">
      <t>ジョウキョウ</t>
    </rPh>
    <phoneticPr fontId="15"/>
  </si>
  <si>
    <t>様式1病院施設票(71)</t>
    <rPh sb="0" eb="2">
      <t>ヨウシキ</t>
    </rPh>
    <rPh sb="3" eb="5">
      <t>ビョウイン</t>
    </rPh>
    <rPh sb="5" eb="7">
      <t>シセツ</t>
    </rPh>
    <rPh sb="7" eb="8">
      <t>ヒョウ</t>
    </rPh>
    <phoneticPr fontId="1"/>
  </si>
  <si>
    <t>休日に受診した患者延べ数（年間）</t>
    <rPh sb="0" eb="2">
      <t>キュウジツ</t>
    </rPh>
    <rPh sb="3" eb="5">
      <t>ジュシン</t>
    </rPh>
    <rPh sb="7" eb="9">
      <t>カンジャ</t>
    </rPh>
    <rPh sb="9" eb="10">
      <t>ノ</t>
    </rPh>
    <rPh sb="11" eb="12">
      <t>スウ</t>
    </rPh>
    <rPh sb="13" eb="15">
      <t>ネンカン</t>
    </rPh>
    <phoneticPr fontId="15"/>
  </si>
  <si>
    <t xml:space="preserve">休日に受診した患者延べ数は、休日（日曜、祝日、年末年始）に受診した患者数と、そのうち診療後にただちに入院が必要となった患者数です。
</t>
    <phoneticPr fontId="15"/>
  </si>
  <si>
    <t>様式1病院施設票(72)</t>
    <rPh sb="0" eb="2">
      <t>ヨウシキ</t>
    </rPh>
    <rPh sb="3" eb="5">
      <t>ビョウイン</t>
    </rPh>
    <rPh sb="5" eb="7">
      <t>シセツ</t>
    </rPh>
    <rPh sb="7" eb="8">
      <t>ヒョウ</t>
    </rPh>
    <phoneticPr fontId="1"/>
  </si>
  <si>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5"/>
  </si>
  <si>
    <t>様式1病院施設票(73)</t>
    <rPh sb="0" eb="2">
      <t>ヨウシキ</t>
    </rPh>
    <rPh sb="3" eb="5">
      <t>ビョウイン</t>
    </rPh>
    <rPh sb="5" eb="7">
      <t>シセツ</t>
    </rPh>
    <rPh sb="7" eb="8">
      <t>ヒョウ</t>
    </rPh>
    <phoneticPr fontId="1"/>
  </si>
  <si>
    <t>夜間・時間外に受診した患者延べ数（年間）</t>
    <rPh sb="0" eb="2">
      <t>ヤカン</t>
    </rPh>
    <rPh sb="3" eb="6">
      <t>ジカンガイ</t>
    </rPh>
    <rPh sb="7" eb="9">
      <t>ジュシン</t>
    </rPh>
    <rPh sb="11" eb="13">
      <t>カンジャ</t>
    </rPh>
    <rPh sb="13" eb="14">
      <t>ノ</t>
    </rPh>
    <rPh sb="15" eb="16">
      <t>スウ</t>
    </rPh>
    <phoneticPr fontId="15"/>
  </si>
  <si>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1"/>
  </si>
  <si>
    <t>様式1病院施設票(74)</t>
    <rPh sb="0" eb="2">
      <t>ヨウシキ</t>
    </rPh>
    <rPh sb="3" eb="5">
      <t>ビョウイン</t>
    </rPh>
    <rPh sb="5" eb="7">
      <t>シセツ</t>
    </rPh>
    <rPh sb="7" eb="8">
      <t>ヒョウ</t>
    </rPh>
    <phoneticPr fontId="1"/>
  </si>
  <si>
    <t>様式1病院施設票(75)</t>
    <rPh sb="0" eb="2">
      <t>ヨウシキ</t>
    </rPh>
    <rPh sb="3" eb="5">
      <t>ビョウイン</t>
    </rPh>
    <rPh sb="5" eb="7">
      <t>シセツ</t>
    </rPh>
    <rPh sb="7" eb="8">
      <t>ヒョウ</t>
    </rPh>
    <phoneticPr fontId="1"/>
  </si>
  <si>
    <t>救急車の受入件数（年間）</t>
    <rPh sb="0" eb="3">
      <t>キュウキュウシャ</t>
    </rPh>
    <rPh sb="4" eb="6">
      <t>ウケイレ</t>
    </rPh>
    <rPh sb="6" eb="8">
      <t>ケンスウ</t>
    </rPh>
    <phoneticPr fontId="15"/>
  </si>
  <si>
    <t xml:space="preserve">救急車の受入件数は、救急車や救急医療用ヘリコプター等により搬送され受け入れた患者数です。
</t>
    <phoneticPr fontId="1"/>
  </si>
  <si>
    <t>リハビリテーションの実施状況</t>
    <phoneticPr fontId="15"/>
  </si>
  <si>
    <t>様式1病院病棟票(105)</t>
    <rPh sb="0" eb="2">
      <t>ヨウシキ</t>
    </rPh>
    <rPh sb="3" eb="5">
      <t>ビョウイン</t>
    </rPh>
    <rPh sb="5" eb="7">
      <t>ビョウトウ</t>
    </rPh>
    <rPh sb="7" eb="8">
      <t>ヒョウ</t>
    </rPh>
    <phoneticPr fontId="1"/>
  </si>
  <si>
    <t>体制強化加算1又は2（回復期リハビリテーション病棟入院料）の届出の有無</t>
    <phoneticPr fontId="15"/>
  </si>
  <si>
    <t xml:space="preserve">体制強化加算は、患者の早期の機能回復や退院を促進するために、専門の医師や社会福祉士を配置していることを示す項目です。値はこうした病棟に入院している患者数です。
</t>
    <phoneticPr fontId="15"/>
  </si>
  <si>
    <t>様式1病院病棟票(106)</t>
    <rPh sb="0" eb="2">
      <t>ヨウシキ</t>
    </rPh>
    <rPh sb="3" eb="5">
      <t>ビョウイン</t>
    </rPh>
    <rPh sb="5" eb="7">
      <t>ビョウトウ</t>
    </rPh>
    <rPh sb="7" eb="8">
      <t>ヒョウ</t>
    </rPh>
    <phoneticPr fontId="1"/>
  </si>
  <si>
    <t>リハビリテーションを実施した患者の割合</t>
    <rPh sb="10" eb="12">
      <t>ジッシ</t>
    </rPh>
    <rPh sb="14" eb="16">
      <t>カンジャ</t>
    </rPh>
    <rPh sb="17" eb="19">
      <t>ワリアイ</t>
    </rPh>
    <phoneticPr fontId="15"/>
  </si>
  <si>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5"/>
  </si>
  <si>
    <t>様式1病院病棟票(107)</t>
    <rPh sb="0" eb="2">
      <t>ヨウシキ</t>
    </rPh>
    <rPh sb="3" eb="5">
      <t>ビョウイン</t>
    </rPh>
    <rPh sb="5" eb="7">
      <t>ビョウトウ</t>
    </rPh>
    <rPh sb="7" eb="8">
      <t>ヒョウ</t>
    </rPh>
    <phoneticPr fontId="1"/>
  </si>
  <si>
    <t>平均リハビリテーション単位数（1患者1日当たり）</t>
    <phoneticPr fontId="15"/>
  </si>
  <si>
    <t xml:space="preserve">平均リハビリテーション単位数は、上記の患者に対し行ったリハビリテーションの平均的な量を示す値です。20分実施した場合を1単位とみなします。
</t>
    <phoneticPr fontId="0"/>
  </si>
  <si>
    <t>様式1病院病棟票(108)</t>
    <rPh sb="0" eb="2">
      <t>ヨウシキ</t>
    </rPh>
    <rPh sb="3" eb="5">
      <t>ビョウイン</t>
    </rPh>
    <rPh sb="5" eb="7">
      <t>ビョウトウ</t>
    </rPh>
    <rPh sb="7" eb="8">
      <t>ヒョウ</t>
    </rPh>
    <phoneticPr fontId="1"/>
  </si>
  <si>
    <t>過去1年間の総退院患者数</t>
    <phoneticPr fontId="15"/>
  </si>
  <si>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
  </si>
  <si>
    <t>様式1病院病棟票(109)</t>
    <rPh sb="0" eb="2">
      <t>ヨウシキ</t>
    </rPh>
    <rPh sb="3" eb="5">
      <t>ビョウイン</t>
    </rPh>
    <rPh sb="5" eb="7">
      <t>ビョウトウ</t>
    </rPh>
    <rPh sb="7" eb="8">
      <t>ヒョウ</t>
    </rPh>
    <phoneticPr fontId="1"/>
  </si>
  <si>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5"/>
  </si>
  <si>
    <t>うち、機能的自立度評価法（FIM）得点で55点以下の患者数</t>
    <rPh sb="3" eb="6">
      <t>キノウテキ</t>
    </rPh>
    <rPh sb="6" eb="9">
      <t>ジリツド</t>
    </rPh>
    <rPh sb="9" eb="12">
      <t>ヒョウカホウ</t>
    </rPh>
    <rPh sb="17" eb="19">
      <t>トクテン</t>
    </rPh>
    <rPh sb="22" eb="25">
      <t>テンイカ</t>
    </rPh>
    <rPh sb="26" eb="29">
      <t>カンジャスウ</t>
    </rPh>
    <phoneticPr fontId="15"/>
  </si>
  <si>
    <t>うち退院時の日常生活機能評価が、入院時に比較して3点以上（※）改善していた患者数
※回復期リハビリテーション病棟入院料1又は2の場合は4点以上</t>
    <phoneticPr fontId="15"/>
  </si>
  <si>
    <t>様式1病院病棟票(110)</t>
    <rPh sb="0" eb="2">
      <t>ヨウシキ</t>
    </rPh>
    <rPh sb="3" eb="5">
      <t>ビョウイン</t>
    </rPh>
    <rPh sb="5" eb="7">
      <t>ビョウトウ</t>
    </rPh>
    <rPh sb="7" eb="8">
      <t>ヒョウ</t>
    </rPh>
    <phoneticPr fontId="1"/>
  </si>
  <si>
    <t>うち、FIM総得点で12点以上（回復期リハビリテーション病棟入院料1又は2の場合には16点以上）改善していた患者数</t>
    <phoneticPr fontId="15"/>
  </si>
  <si>
    <t>様式1病院病棟票(111)</t>
    <rPh sb="0" eb="2">
      <t>ヨウシキ</t>
    </rPh>
    <rPh sb="3" eb="5">
      <t>ビョウイン</t>
    </rPh>
    <rPh sb="5" eb="7">
      <t>ビョウトウ</t>
    </rPh>
    <rPh sb="7" eb="8">
      <t>ヒョウ</t>
    </rPh>
    <phoneticPr fontId="1"/>
  </si>
  <si>
    <t>回復期リハビリテーション病棟を退棟した回復期リハビリテーションを要する状態の患者数【令和2年1月1日～6月30日の6か月間】</t>
    <phoneticPr fontId="15"/>
  </si>
  <si>
    <t xml:space="preserve">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
</t>
    <phoneticPr fontId="1"/>
  </si>
  <si>
    <t>様式1病院病棟票(112)</t>
    <rPh sb="0" eb="2">
      <t>ヨウシキ</t>
    </rPh>
    <rPh sb="3" eb="5">
      <t>ビョウイン</t>
    </rPh>
    <rPh sb="5" eb="7">
      <t>ビョウトウ</t>
    </rPh>
    <rPh sb="7" eb="8">
      <t>ヒョウ</t>
    </rPh>
    <phoneticPr fontId="1"/>
  </si>
  <si>
    <t>うちリハビリテーション実績指数の計算対象とした患者数【令和2年1月1日～6月30日の6か月間】</t>
    <phoneticPr fontId="15"/>
  </si>
  <si>
    <t>様式1病院病棟票(113)</t>
    <rPh sb="0" eb="2">
      <t>ヨウシキ</t>
    </rPh>
    <rPh sb="3" eb="5">
      <t>ビョウイン</t>
    </rPh>
    <rPh sb="5" eb="7">
      <t>ビョウトウ</t>
    </rPh>
    <rPh sb="7" eb="8">
      <t>ヒョウ</t>
    </rPh>
    <phoneticPr fontId="1"/>
  </si>
  <si>
    <t>リハビリテーション実績指数【令和2年1月1日～6月30日の6か月間】</t>
    <phoneticPr fontId="15"/>
  </si>
  <si>
    <t xml:space="preserve">実績指数とは、回復期リハビリテーション病棟におけるリハビリテーションの提供実績を評価する指標で、提供実績を有するほど、数値が高くなります。
</t>
    <phoneticPr fontId="15"/>
  </si>
  <si>
    <t>公立学校共済組合北陸中央病院</t>
    <phoneticPr fontId="1"/>
  </si>
  <si>
    <t>〒932-8503 小矢部市野寺123</t>
    <phoneticPr fontId="1"/>
  </si>
  <si>
    <t>2階病棟</t>
  </si>
  <si>
    <t>3階病棟</t>
  </si>
  <si>
    <t>4階病棟</t>
  </si>
  <si>
    <t>5階病棟</t>
  </si>
  <si>
    <t>慢性期機能</t>
  </si>
  <si>
    <t>共済組合及びその連合会</t>
  </si>
  <si>
    <t>内科</t>
  </si>
  <si>
    <t>婦人科</t>
  </si>
  <si>
    <t>地域包括ケア病棟入院料１</t>
  </si>
  <si>
    <t>急性期一般入院料４</t>
  </si>
  <si>
    <t>療養病棟入院料１</t>
  </si>
  <si>
    <t>南砺市民病院</t>
    <phoneticPr fontId="1"/>
  </si>
  <si>
    <t>〒932-0211 南砺市井波９３８</t>
    <phoneticPr fontId="1"/>
  </si>
  <si>
    <t>回復期リハビリテーション病棟</t>
  </si>
  <si>
    <t>第２病棟</t>
  </si>
  <si>
    <t>第３病棟</t>
  </si>
  <si>
    <t>第４病棟</t>
  </si>
  <si>
    <t>2012</t>
  </si>
  <si>
    <t>1991</t>
  </si>
  <si>
    <t>回復期ﾘﾊﾋﾞﾘﾃｰｼｮﾝ病棟入院料２</t>
  </si>
  <si>
    <t>看護必要度Ⅰ</t>
    <phoneticPr fontId="1"/>
  </si>
  <si>
    <t>公立南砺中央病院</t>
    <phoneticPr fontId="1"/>
  </si>
  <si>
    <t>〒939-1724 南砺市梅野２００７－５</t>
    <phoneticPr fontId="1"/>
  </si>
  <si>
    <t>４階病棟</t>
  </si>
  <si>
    <t>５階病棟</t>
  </si>
  <si>
    <t>６階病棟</t>
  </si>
  <si>
    <t>2002</t>
  </si>
  <si>
    <t>急性期一般入院料５</t>
  </si>
  <si>
    <t>ＤＰＣ病院ではない</t>
  </si>
  <si>
    <t>ふくの若葉病院</t>
    <phoneticPr fontId="1"/>
  </si>
  <si>
    <t>〒939-1521 南砺市苗島３６７</t>
    <phoneticPr fontId="1"/>
  </si>
  <si>
    <t>２階病棟</t>
  </si>
  <si>
    <t>３階病棟</t>
  </si>
  <si>
    <t>2000</t>
  </si>
  <si>
    <t>4</t>
  </si>
  <si>
    <t>医療法人</t>
  </si>
  <si>
    <t>砺波誠友病院</t>
    <phoneticPr fontId="1"/>
  </si>
  <si>
    <t>〒939-1303 砺波市大窪１７番１</t>
    <phoneticPr fontId="1"/>
  </si>
  <si>
    <t>1998</t>
  </si>
  <si>
    <t>*</t>
  </si>
  <si>
    <t>独立行政法人国立病院機構北陸病院</t>
    <phoneticPr fontId="1"/>
  </si>
  <si>
    <t>〒939-1893 南砺市信末５９６３番地</t>
    <phoneticPr fontId="1"/>
  </si>
  <si>
    <t>西１階病棟</t>
  </si>
  <si>
    <t>西２階病棟</t>
  </si>
  <si>
    <t>2015</t>
  </si>
  <si>
    <t>独立行政法人国立病院機構</t>
  </si>
  <si>
    <t>神経内科</t>
  </si>
  <si>
    <t>精神科</t>
  </si>
  <si>
    <t>障害者施設等10対１入院基本料</t>
  </si>
  <si>
    <t>あおい病院</t>
    <phoneticPr fontId="1"/>
  </si>
  <si>
    <t>〒939-1307 砺波市堀内１８番１</t>
    <phoneticPr fontId="1"/>
  </si>
  <si>
    <t>1病棟</t>
  </si>
  <si>
    <t>2病棟</t>
  </si>
  <si>
    <t>2</t>
  </si>
  <si>
    <t>2024年4月</t>
  </si>
  <si>
    <t>砺波サンシャイン病院</t>
    <phoneticPr fontId="1"/>
  </si>
  <si>
    <t>〒939-1335 砺波市鷹栖５７５番地</t>
    <phoneticPr fontId="1"/>
  </si>
  <si>
    <t>1999</t>
  </si>
  <si>
    <t>となみ三輪病院</t>
    <phoneticPr fontId="1"/>
  </si>
  <si>
    <t>〒939-1431 砺波市頼成６０５</t>
    <phoneticPr fontId="1"/>
  </si>
  <si>
    <t>皮膚科</t>
  </si>
  <si>
    <t>西野内科病院</t>
    <phoneticPr fontId="1"/>
  </si>
  <si>
    <t>〒932-0057 小矢部市本町６－３０号</t>
    <phoneticPr fontId="1"/>
  </si>
  <si>
    <t>療養病棟1</t>
  </si>
  <si>
    <t>1989</t>
  </si>
  <si>
    <t>つざわ津田病院</t>
    <phoneticPr fontId="1"/>
  </si>
  <si>
    <t>〒932-0111 小矢部市新西１１７－１</t>
    <phoneticPr fontId="1"/>
  </si>
  <si>
    <t>太田病院</t>
    <phoneticPr fontId="1"/>
  </si>
  <si>
    <t>〒932-0044 小矢部市新富町３－１１</t>
    <phoneticPr fontId="1"/>
  </si>
  <si>
    <t>病棟</t>
  </si>
  <si>
    <t>吉岡整形外科</t>
    <phoneticPr fontId="1"/>
  </si>
  <si>
    <t>〒939-1577 南砺市寺家新屋敷４７２－７</t>
    <phoneticPr fontId="1"/>
  </si>
  <si>
    <t>機能区分の選択状況（2020（令和2）年7月1日時点の機能）</t>
    <rPh sb="0" eb="2">
      <t>キノウ</t>
    </rPh>
    <rPh sb="2" eb="4">
      <t>クブン</t>
    </rPh>
    <rPh sb="5" eb="7">
      <t>センタク</t>
    </rPh>
    <rPh sb="7" eb="9">
      <t>ジョウキョウ</t>
    </rPh>
    <phoneticPr fontId="15"/>
  </si>
  <si>
    <t>病床の機能区分</t>
    <rPh sb="0" eb="2">
      <t>ビョウショウ</t>
    </rPh>
    <rPh sb="3" eb="5">
      <t>キノウ</t>
    </rPh>
    <rPh sb="5" eb="7">
      <t>クブン</t>
    </rPh>
    <phoneticPr fontId="15"/>
  </si>
  <si>
    <t>施設全体</t>
    <rPh sb="0" eb="2">
      <t>シセツ</t>
    </rPh>
    <rPh sb="2" eb="4">
      <t>ゼンタイ</t>
    </rPh>
    <phoneticPr fontId="1"/>
  </si>
  <si>
    <t>様式1診療所票(8)</t>
    <phoneticPr fontId="1"/>
  </si>
  <si>
    <t>休棟中(今後再開する予定)</t>
    <phoneticPr fontId="1"/>
  </si>
  <si>
    <t>休棟中(今後廃止する予定)</t>
    <phoneticPr fontId="1"/>
  </si>
  <si>
    <t>無回答等</t>
    <phoneticPr fontId="1"/>
  </si>
  <si>
    <t>機能区分の選択状況（2025年7月1日時点における病床の機能の予定）</t>
    <rPh sb="0" eb="2">
      <t>キノウ</t>
    </rPh>
    <rPh sb="2" eb="4">
      <t>クブン</t>
    </rPh>
    <rPh sb="5" eb="7">
      <t>センタク</t>
    </rPh>
    <rPh sb="7" eb="9">
      <t>ジョウキョウ</t>
    </rPh>
    <phoneticPr fontId="15"/>
  </si>
  <si>
    <t>様式1診療所票(9)</t>
    <phoneticPr fontId="1"/>
  </si>
  <si>
    <t>移行予定先の区分</t>
    <rPh sb="0" eb="4">
      <t>イコウヨテイ</t>
    </rPh>
    <rPh sb="4" eb="5">
      <t>サキ</t>
    </rPh>
    <rPh sb="6" eb="8">
      <t>クブン</t>
    </rPh>
    <phoneticPr fontId="15"/>
  </si>
  <si>
    <t>様式1診療所票(10)</t>
    <phoneticPr fontId="1"/>
  </si>
  <si>
    <t>介護医療院に移行予定</t>
    <phoneticPr fontId="1"/>
  </si>
  <si>
    <t>上記以外の介護サービスに移行予定</t>
    <rPh sb="0" eb="2">
      <t>ジョウキ</t>
    </rPh>
    <rPh sb="2" eb="4">
      <t>イガイ</t>
    </rPh>
    <rPh sb="5" eb="7">
      <t>カイゴ</t>
    </rPh>
    <rPh sb="12" eb="16">
      <t>イコウヨテイ</t>
    </rPh>
    <phoneticPr fontId="15"/>
  </si>
  <si>
    <t>様式1診療所票(11)</t>
    <phoneticPr fontId="1"/>
  </si>
  <si>
    <t>○「-」とされている情報は、任意の報告項目や報告が不要となる場合、留意すべき報告対象期間について特段の情報がない場合に記載されています。</t>
    <rPh sb="22" eb="24">
      <t>ホウコク</t>
    </rPh>
    <rPh sb="25" eb="27">
      <t>フヨウ</t>
    </rPh>
    <rPh sb="30" eb="32">
      <t>バアイ</t>
    </rPh>
    <phoneticPr fontId="1"/>
  </si>
  <si>
    <t>・設置主体</t>
    <rPh sb="1" eb="3">
      <t>セッチ</t>
    </rPh>
    <rPh sb="3" eb="5">
      <t>シュタイ</t>
    </rPh>
    <phoneticPr fontId="1"/>
  </si>
  <si>
    <t>・入院患者の状況（年間）</t>
    <rPh sb="1" eb="3">
      <t>ニュウイン</t>
    </rPh>
    <rPh sb="3" eb="5">
      <t>カンジャ</t>
    </rPh>
    <rPh sb="6" eb="8">
      <t>ジョウキョウ</t>
    </rPh>
    <rPh sb="9" eb="11">
      <t>ネンカン</t>
    </rPh>
    <phoneticPr fontId="15"/>
  </si>
  <si>
    <t>・分娩</t>
    <rPh sb="1" eb="3">
      <t>ブンベン</t>
    </rPh>
    <phoneticPr fontId="15"/>
  </si>
  <si>
    <t>・入院患者の状況（月間／入院前の場所・退院先の場所の状況）</t>
    <rPh sb="1" eb="3">
      <t>ニュウイン</t>
    </rPh>
    <rPh sb="3" eb="5">
      <t>カンジャ</t>
    </rPh>
    <rPh sb="6" eb="8">
      <t>ジョウキョウ</t>
    </rPh>
    <rPh sb="9" eb="11">
      <t>ゲッカン</t>
    </rPh>
    <rPh sb="12" eb="14">
      <t>ニュウイン</t>
    </rPh>
    <rPh sb="14" eb="15">
      <t>マエ</t>
    </rPh>
    <rPh sb="16" eb="18">
      <t>バショ</t>
    </rPh>
    <rPh sb="19" eb="21">
      <t>タイイン</t>
    </rPh>
    <rPh sb="21" eb="22">
      <t>サキ</t>
    </rPh>
    <rPh sb="23" eb="25">
      <t>バショ</t>
    </rPh>
    <rPh sb="26" eb="28">
      <t>ジョウキョウ</t>
    </rPh>
    <phoneticPr fontId="15"/>
  </si>
  <si>
    <t>・リハビリテーションの実施状況</t>
    <rPh sb="11" eb="13">
      <t>ジッシ</t>
    </rPh>
    <rPh sb="13" eb="15">
      <t>ジョウキョウ</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</si>
  <si>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</si>
  <si>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・医科歯科の連携状況</t>
    <phoneticPr fontId="1"/>
  </si>
  <si>
    <t>・入院基本料及び届出病床数</t>
    <phoneticPr fontId="1"/>
  </si>
  <si>
    <t>・在宅医療を行った患者数</t>
    <rPh sb="1" eb="3">
      <t>ザイタク</t>
    </rPh>
    <rPh sb="3" eb="5">
      <t>イリョウ</t>
    </rPh>
    <rPh sb="6" eb="7">
      <t>オコナ</t>
    </rPh>
    <rPh sb="9" eb="12">
      <t>カンジャスウ</t>
    </rPh>
    <phoneticPr fontId="1"/>
  </si>
  <si>
    <t>・算定する入院基本料の状況</t>
    <phoneticPr fontId="1"/>
  </si>
  <si>
    <t>・看取りを行った患者数</t>
    <rPh sb="1" eb="3">
      <t>ミト</t>
    </rPh>
    <rPh sb="5" eb="6">
      <t>オコナ</t>
    </rPh>
    <rPh sb="8" eb="10">
      <t>カンジャ</t>
    </rPh>
    <rPh sb="10" eb="11">
      <t>スウ</t>
    </rPh>
    <phoneticPr fontId="1"/>
  </si>
  <si>
    <t>・在宅療養支援診療所の届出状況</t>
    <phoneticPr fontId="1"/>
  </si>
  <si>
    <t>・職員数の状況</t>
    <phoneticPr fontId="1"/>
  </si>
  <si>
    <t>・退院調整部門の設置状況</t>
    <phoneticPr fontId="1"/>
  </si>
  <si>
    <t>・医療機器の台数</t>
    <phoneticPr fontId="1"/>
  </si>
  <si>
    <t>・有床診療所の病床の役割</t>
    <phoneticPr fontId="1"/>
  </si>
  <si>
    <t>・過去1年間の間に病棟の再編・見直しがあった場合の報告対象期間</t>
    <phoneticPr fontId="1"/>
  </si>
  <si>
    <t>設置主体（2020（令和2）年7月1日時点）</t>
    <phoneticPr fontId="1"/>
  </si>
  <si>
    <t>様式1診療所票(5)</t>
    <phoneticPr fontId="1"/>
  </si>
  <si>
    <t xml:space="preserve">医療機関の開設者を区分別にを示しています。
</t>
    <phoneticPr fontId="1"/>
  </si>
  <si>
    <t>様式1診療所票(13)</t>
    <phoneticPr fontId="1"/>
  </si>
  <si>
    <t>様式1診療所票(14)</t>
    <phoneticPr fontId="1"/>
  </si>
  <si>
    <t>上記のうち医療法上の経過措置に該当する病床数</t>
    <rPh sb="0" eb="2">
      <t>ジョウキ</t>
    </rPh>
    <rPh sb="5" eb="8">
      <t>イリョウホウ</t>
    </rPh>
    <rPh sb="8" eb="9">
      <t>ウエ</t>
    </rPh>
    <rPh sb="10" eb="12">
      <t>ケイカ</t>
    </rPh>
    <rPh sb="12" eb="14">
      <t>ソチ</t>
    </rPh>
    <rPh sb="15" eb="17">
      <t>ガイトウ</t>
    </rPh>
    <rPh sb="19" eb="22">
      <t>ビョウショウスウ</t>
    </rPh>
    <phoneticPr fontId="15"/>
  </si>
  <si>
    <t>様式1診療所票(15)</t>
    <phoneticPr fontId="1"/>
  </si>
  <si>
    <t>様式1診療所票(16)</t>
    <phoneticPr fontId="1"/>
  </si>
  <si>
    <t>様式1診療所票(17)</t>
    <phoneticPr fontId="1"/>
  </si>
  <si>
    <t>うち介護療養病床</t>
    <phoneticPr fontId="15"/>
  </si>
  <si>
    <t>様式1診療所票(17)後</t>
    <phoneticPr fontId="1"/>
  </si>
  <si>
    <t>稼動病床数が0床である理由</t>
    <phoneticPr fontId="1"/>
  </si>
  <si>
    <t>様式1診療所票(77)</t>
    <phoneticPr fontId="1"/>
  </si>
  <si>
    <t>様式1診療所票(77)-1</t>
    <phoneticPr fontId="1"/>
  </si>
  <si>
    <t>様式1診療所票(77)-2</t>
    <phoneticPr fontId="1"/>
  </si>
  <si>
    <t>様式1診療所票(77)-3</t>
    <phoneticPr fontId="1"/>
  </si>
  <si>
    <t>入院基本料及び届出病床数</t>
    <rPh sb="0" eb="2">
      <t>ニュウイン</t>
    </rPh>
    <rPh sb="2" eb="5">
      <t>キホンリョウ</t>
    </rPh>
    <rPh sb="5" eb="6">
      <t>オヨ</t>
    </rPh>
    <rPh sb="7" eb="8">
      <t>トド</t>
    </rPh>
    <rPh sb="8" eb="9">
      <t>デ</t>
    </rPh>
    <rPh sb="9" eb="12">
      <t>ビョウショウスウ</t>
    </rPh>
    <phoneticPr fontId="15"/>
  </si>
  <si>
    <t>様式1診療所票(18)</t>
    <phoneticPr fontId="1"/>
  </si>
  <si>
    <t>有床診療所入院基本料</t>
    <rPh sb="0" eb="2">
      <t>ユウショウ</t>
    </rPh>
    <rPh sb="2" eb="5">
      <t>シンリョウジョ</t>
    </rPh>
    <rPh sb="5" eb="7">
      <t>ニュウイン</t>
    </rPh>
    <rPh sb="7" eb="10">
      <t>キホンリョウ</t>
    </rPh>
    <phoneticPr fontId="15"/>
  </si>
  <si>
    <t>入院基本料とは、入院時の基本料金に該当する点数ですが、種類によっては基本料金だけでなく、一定の検査や薬の費用などが包括されている場合もあります。病床を利用する患者の状態や職員の配置状況に応じて入院1日あたりの点数が設定されていて、様々な区分があります。
　この項目は、医療機関において、どの入院基本料の病床がいくつ設定されているか（届出病床数）を示します。</t>
    <phoneticPr fontId="15"/>
  </si>
  <si>
    <t>様式1診療所票(19)</t>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</si>
  <si>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5"/>
  </si>
  <si>
    <t>様式1診療所票(20)</t>
    <phoneticPr fontId="1"/>
  </si>
  <si>
    <t>介護療養病床における診療所型介護療養施設サービス費等</t>
    <rPh sb="0" eb="2">
      <t>カイゴ</t>
    </rPh>
    <rPh sb="2" eb="4">
      <t>リョウヨウ</t>
    </rPh>
    <rPh sb="4" eb="6">
      <t>ビョウショウ</t>
    </rPh>
    <rPh sb="10" eb="14">
      <t>シンリョウジョガタ</t>
    </rPh>
    <rPh sb="14" eb="16">
      <t>カイゴ</t>
    </rPh>
    <rPh sb="16" eb="18">
      <t>リョウヨウ</t>
    </rPh>
    <rPh sb="18" eb="20">
      <t>シセツ</t>
    </rPh>
    <rPh sb="24" eb="25">
      <t>ヒ</t>
    </rPh>
    <rPh sb="25" eb="26">
      <t>トウ</t>
    </rPh>
    <phoneticPr fontId="15"/>
  </si>
  <si>
    <t>在宅療養支援診療所の届出状況</t>
    <phoneticPr fontId="15"/>
  </si>
  <si>
    <t>様式1診療所票(103)</t>
    <phoneticPr fontId="1"/>
  </si>
  <si>
    <t>在宅療養支援診療所の届出の有無</t>
    <rPh sb="0" eb="2">
      <t>ザイタク</t>
    </rPh>
    <rPh sb="2" eb="4">
      <t>リョウヨウ</t>
    </rPh>
    <rPh sb="4" eb="6">
      <t>シエン</t>
    </rPh>
    <rPh sb="6" eb="9">
      <t>シンリョウジョ</t>
    </rPh>
    <rPh sb="10" eb="11">
      <t>トド</t>
    </rPh>
    <rPh sb="11" eb="12">
      <t>デ</t>
    </rPh>
    <rPh sb="13" eb="15">
      <t>ウム</t>
    </rPh>
    <phoneticPr fontId="15"/>
  </si>
  <si>
    <t xml:space="preserve">在宅療養支援診療所とは、24時間往診が可能な体制を確保し、また訪問看護ステーションとの連携により24時間訪問看護の提供が可能な体制を確保している診療所のことです。
</t>
    <phoneticPr fontId="15"/>
  </si>
  <si>
    <t>入院部門の職員数</t>
    <rPh sb="0" eb="2">
      <t>ニュウイン</t>
    </rPh>
    <rPh sb="2" eb="4">
      <t>ブモン</t>
    </rPh>
    <rPh sb="5" eb="8">
      <t>ショクインスウ</t>
    </rPh>
    <phoneticPr fontId="15"/>
  </si>
  <si>
    <t>様式1診療所票(22)</t>
    <phoneticPr fontId="1"/>
  </si>
  <si>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
  </si>
  <si>
    <t>様式1診療所票(23)</t>
    <phoneticPr fontId="1"/>
  </si>
  <si>
    <t>様式1診療所票(24)</t>
    <phoneticPr fontId="1"/>
  </si>
  <si>
    <t>様式1診療所票(25)</t>
    <phoneticPr fontId="1"/>
  </si>
  <si>
    <t>様式1診療所票(26)</t>
    <phoneticPr fontId="1"/>
  </si>
  <si>
    <t>様式1診療所票(27)</t>
    <phoneticPr fontId="1"/>
  </si>
  <si>
    <t>様式1診療所票(28)</t>
    <phoneticPr fontId="1"/>
  </si>
  <si>
    <t>様式1診療所票(29)</t>
    <phoneticPr fontId="1"/>
  </si>
  <si>
    <t>様式1診療所票(30)</t>
    <phoneticPr fontId="1"/>
  </si>
  <si>
    <t>様式1診療所票(31)</t>
    <phoneticPr fontId="1"/>
  </si>
  <si>
    <t>様式1診療所票(32)</t>
    <phoneticPr fontId="1"/>
  </si>
  <si>
    <t>様式1診療所票(33)</t>
    <phoneticPr fontId="1"/>
  </si>
  <si>
    <t>臨床検査技師</t>
    <phoneticPr fontId="15"/>
  </si>
  <si>
    <t>様式1診療所票(34)</t>
    <phoneticPr fontId="1"/>
  </si>
  <si>
    <t>様式1診療所票(35)</t>
    <phoneticPr fontId="1"/>
  </si>
  <si>
    <t>様式1診療所票(140)</t>
    <phoneticPr fontId="1"/>
  </si>
  <si>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
</t>
    <phoneticPr fontId="1"/>
  </si>
  <si>
    <t>様式1診療所票(141)</t>
    <phoneticPr fontId="1"/>
  </si>
  <si>
    <t>様式1診療所票(142)</t>
    <phoneticPr fontId="1"/>
  </si>
  <si>
    <t>様式1診療所票(143)</t>
    <phoneticPr fontId="1"/>
  </si>
  <si>
    <t>様式1診療所票(144)</t>
    <phoneticPr fontId="1"/>
  </si>
  <si>
    <t>様式1診療所票(145)</t>
    <phoneticPr fontId="1"/>
  </si>
  <si>
    <t>様式1診療所票(146)</t>
    <phoneticPr fontId="1"/>
  </si>
  <si>
    <t>様式1診療所票(123)</t>
    <phoneticPr fontId="1"/>
  </si>
  <si>
    <t>様式1診療所票(124)</t>
    <phoneticPr fontId="1"/>
  </si>
  <si>
    <t>様式1診療所票(125)</t>
    <phoneticPr fontId="1"/>
  </si>
  <si>
    <t>様式1診療所票(126)</t>
    <phoneticPr fontId="1"/>
  </si>
  <si>
    <t>様式1診療所票(127)</t>
    <phoneticPr fontId="1"/>
  </si>
  <si>
    <t>様式1診療所票(128)</t>
    <phoneticPr fontId="1"/>
  </si>
  <si>
    <t>様式1診療所票(129)</t>
    <phoneticPr fontId="1"/>
  </si>
  <si>
    <t>様式1診療所票(130)</t>
    <phoneticPr fontId="1"/>
  </si>
  <si>
    <t>様式1診療所票(131)</t>
    <phoneticPr fontId="1"/>
  </si>
  <si>
    <t>様式1診療所票(132)</t>
    <phoneticPr fontId="1"/>
  </si>
  <si>
    <t>様式1診療所票(133)</t>
    <phoneticPr fontId="1"/>
  </si>
  <si>
    <t>様式1診療所票(134)</t>
    <phoneticPr fontId="1"/>
  </si>
  <si>
    <t>様式1診療所票(135)</t>
    <phoneticPr fontId="1"/>
  </si>
  <si>
    <t>ガンマナイフ</t>
    <phoneticPr fontId="1"/>
  </si>
  <si>
    <t>様式1診療所票(136)</t>
    <phoneticPr fontId="1"/>
  </si>
  <si>
    <t>サイバーナイフ</t>
    <phoneticPr fontId="1"/>
  </si>
  <si>
    <t>様式1診療所票(137)</t>
    <phoneticPr fontId="1"/>
  </si>
  <si>
    <t>様式1診療所票(138)</t>
    <phoneticPr fontId="1"/>
  </si>
  <si>
    <t>様式1診療所票(139)</t>
    <phoneticPr fontId="1"/>
  </si>
  <si>
    <t>内視鏡手術用支援機器（ダヴィンチ）</t>
    <rPh sb="0" eb="3">
      <t>ナイシキョウ</t>
    </rPh>
    <rPh sb="3" eb="6">
      <t>シュジュツヨウ</t>
    </rPh>
    <rPh sb="6" eb="8">
      <t>シエン</t>
    </rPh>
    <rPh sb="8" eb="10">
      <t>キキ</t>
    </rPh>
    <phoneticPr fontId="1"/>
  </si>
  <si>
    <t>有床診療所の病床の役割</t>
    <rPh sb="0" eb="2">
      <t>ユウショウ</t>
    </rPh>
    <rPh sb="2" eb="5">
      <t>シンリョウジョ</t>
    </rPh>
    <rPh sb="6" eb="8">
      <t>ビョウショウ</t>
    </rPh>
    <rPh sb="9" eb="11">
      <t>ヤクワリ</t>
    </rPh>
    <phoneticPr fontId="1"/>
  </si>
  <si>
    <t>様式1診療所票(12)</t>
    <phoneticPr fontId="1"/>
  </si>
  <si>
    <t>病院からの早期退院患者の在宅・介護施設への受け渡し機能</t>
    <rPh sb="0" eb="2">
      <t>ビョウイン</t>
    </rPh>
    <rPh sb="5" eb="7">
      <t>ソウキ</t>
    </rPh>
    <rPh sb="7" eb="9">
      <t>タイイン</t>
    </rPh>
    <rPh sb="9" eb="11">
      <t>カンジャ</t>
    </rPh>
    <rPh sb="12" eb="14">
      <t>ザイタク</t>
    </rPh>
    <rPh sb="15" eb="17">
      <t>カイゴ</t>
    </rPh>
    <rPh sb="17" eb="19">
      <t>シセツ</t>
    </rPh>
    <rPh sb="21" eb="22">
      <t>ウ</t>
    </rPh>
    <rPh sb="23" eb="24">
      <t>ワタ</t>
    </rPh>
    <rPh sb="25" eb="27">
      <t>キノウ</t>
    </rPh>
    <phoneticPr fontId="1"/>
  </si>
  <si>
    <t xml:space="preserve">有床診療所の病床の役割は、列挙した機能のうち具体的にどのような機能を担っているかを示しています。なお、病床（ベッド）の数が20床以上の医療機関を「病院」、病床がなく外来診療のみを行うものや病床が19床以下の医療機関を「診療所」と呼びます。診療所のうち、病床をもつ診療所を「有床診療所」と呼びます。診療所は、地域のニーズに対応して多様な役割を担っています。
</t>
    <phoneticPr fontId="1"/>
  </si>
  <si>
    <t>専門医療を担って病院の役割を補完する機能</t>
    <rPh sb="0" eb="2">
      <t>センモン</t>
    </rPh>
    <rPh sb="2" eb="4">
      <t>イリョウ</t>
    </rPh>
    <rPh sb="5" eb="6">
      <t>ニナ</t>
    </rPh>
    <rPh sb="8" eb="10">
      <t>ビョウイン</t>
    </rPh>
    <rPh sb="11" eb="13">
      <t>ヤクワリ</t>
    </rPh>
    <rPh sb="14" eb="16">
      <t>ホカン</t>
    </rPh>
    <rPh sb="18" eb="20">
      <t>キノウ</t>
    </rPh>
    <phoneticPr fontId="1"/>
  </si>
  <si>
    <t>緊急時に対応する機能</t>
    <rPh sb="0" eb="3">
      <t>キンキュウジ</t>
    </rPh>
    <rPh sb="4" eb="6">
      <t>タイオウ</t>
    </rPh>
    <rPh sb="8" eb="10">
      <t>キノウ</t>
    </rPh>
    <phoneticPr fontId="1"/>
  </si>
  <si>
    <t>在宅医療の拠点としての機能</t>
    <rPh sb="0" eb="2">
      <t>ザイタク</t>
    </rPh>
    <rPh sb="2" eb="4">
      <t>イリョウ</t>
    </rPh>
    <rPh sb="5" eb="7">
      <t>キョテン</t>
    </rPh>
    <rPh sb="11" eb="13">
      <t>キノウ</t>
    </rPh>
    <phoneticPr fontId="1"/>
  </si>
  <si>
    <t>終末期医療を担う機能</t>
    <rPh sb="0" eb="3">
      <t>シュウマツキ</t>
    </rPh>
    <rPh sb="3" eb="5">
      <t>イリョウ</t>
    </rPh>
    <rPh sb="6" eb="7">
      <t>ニナ</t>
    </rPh>
    <rPh sb="8" eb="10">
      <t>キノウ</t>
    </rPh>
    <phoneticPr fontId="1"/>
  </si>
  <si>
    <t>上記のいずれにも該当しない</t>
    <phoneticPr fontId="1"/>
  </si>
  <si>
    <t>休棟中</t>
    <phoneticPr fontId="1"/>
  </si>
  <si>
    <t>過去1年間の間に入院部門の再編・見直しがあった場合の報告対象期間</t>
    <rPh sb="0" eb="2">
      <t>カコ</t>
    </rPh>
    <rPh sb="3" eb="5">
      <t>ネンカン</t>
    </rPh>
    <rPh sb="6" eb="7">
      <t>アイダ</t>
    </rPh>
    <rPh sb="8" eb="10">
      <t>ニュウイン</t>
    </rPh>
    <rPh sb="10" eb="12">
      <t>ブモン</t>
    </rPh>
    <rPh sb="13" eb="15">
      <t>サイヘン</t>
    </rPh>
    <rPh sb="16" eb="18">
      <t>ミナオ</t>
    </rPh>
    <rPh sb="23" eb="25">
      <t>バアイ</t>
    </rPh>
    <rPh sb="26" eb="28">
      <t>ホウコク</t>
    </rPh>
    <rPh sb="28" eb="30">
      <t>タイショウ</t>
    </rPh>
    <rPh sb="30" eb="32">
      <t>キカン</t>
    </rPh>
    <phoneticPr fontId="15"/>
  </si>
  <si>
    <t xml:space="preserve">入院部門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rPh sb="26" eb="28">
      <t>レイワ</t>
    </rPh>
    <rPh sb="28" eb="29">
      <t>モト</t>
    </rPh>
    <phoneticPr fontId="1"/>
  </si>
  <si>
    <t>様式1診療所票(146)後</t>
    <phoneticPr fontId="1"/>
  </si>
  <si>
    <t>様式1診療所票(78)</t>
    <phoneticPr fontId="1"/>
  </si>
  <si>
    <t>新規入院患者数（年間）</t>
    <rPh sb="0" eb="2">
      <t>シンキ</t>
    </rPh>
    <rPh sb="2" eb="4">
      <t>ニュウイン</t>
    </rPh>
    <rPh sb="4" eb="7">
      <t>カンジャスウ</t>
    </rPh>
    <rPh sb="8" eb="10">
      <t>ネンカン</t>
    </rPh>
    <phoneticPr fontId="15"/>
  </si>
  <si>
    <t xml:space="preserve">1年間の入院患者の状況は、令和元年7月1日から令和2年6月30日までに入院、退院した患者数を示す項目です。
</t>
    <phoneticPr fontId="1"/>
  </si>
  <si>
    <t>様式1診療所票(79)</t>
    <phoneticPr fontId="1"/>
  </si>
  <si>
    <t>うち急変による入院患者</t>
    <rPh sb="2" eb="4">
      <t>キュウヘン</t>
    </rPh>
    <rPh sb="7" eb="9">
      <t>ニュウイン</t>
    </rPh>
    <rPh sb="9" eb="11">
      <t>カンジャ</t>
    </rPh>
    <phoneticPr fontId="15"/>
  </si>
  <si>
    <t>様式1診療所票(80)</t>
    <phoneticPr fontId="1"/>
  </si>
  <si>
    <t>うち他の急性期医療を担う病院の一般病棟からの受入割合</t>
    <rPh sb="2" eb="3">
      <t>ホカ</t>
    </rPh>
    <rPh sb="4" eb="7">
      <t>キュウセイキ</t>
    </rPh>
    <rPh sb="7" eb="9">
      <t>イリョウ</t>
    </rPh>
    <rPh sb="10" eb="11">
      <t>ニナ</t>
    </rPh>
    <rPh sb="12" eb="14">
      <t>ビョウイン</t>
    </rPh>
    <rPh sb="15" eb="17">
      <t>イッパン</t>
    </rPh>
    <rPh sb="17" eb="19">
      <t>ビョウトウ</t>
    </rPh>
    <rPh sb="22" eb="24">
      <t>ウケイレ</t>
    </rPh>
    <rPh sb="24" eb="26">
      <t>ワリアイ</t>
    </rPh>
    <phoneticPr fontId="15"/>
  </si>
  <si>
    <t>様式1診療所票(81)</t>
    <phoneticPr fontId="1"/>
  </si>
  <si>
    <t>在院患者延べ数（年間）</t>
    <rPh sb="0" eb="1">
      <t>ザイ</t>
    </rPh>
    <rPh sb="2" eb="4">
      <t>カンジャ</t>
    </rPh>
    <rPh sb="4" eb="5">
      <t>ノ</t>
    </rPh>
    <rPh sb="6" eb="7">
      <t>スウ</t>
    </rPh>
    <rPh sb="8" eb="10">
      <t>ネンカン</t>
    </rPh>
    <phoneticPr fontId="15"/>
  </si>
  <si>
    <t>様式1診療所票(82)</t>
    <phoneticPr fontId="1"/>
  </si>
  <si>
    <t>退院患者数（年間）</t>
    <rPh sb="0" eb="2">
      <t>タイイン</t>
    </rPh>
    <rPh sb="2" eb="4">
      <t>カンジャ</t>
    </rPh>
    <rPh sb="4" eb="5">
      <t>スウ</t>
    </rPh>
    <rPh sb="6" eb="8">
      <t>ネンカン</t>
    </rPh>
    <phoneticPr fontId="15"/>
  </si>
  <si>
    <t>入院患者の状況（年間／入院前の場所・退院先の場所の状況）</t>
    <rPh sb="0" eb="2">
      <t>ニュウイン</t>
    </rPh>
    <rPh sb="2" eb="4">
      <t>カンジャ</t>
    </rPh>
    <rPh sb="5" eb="7">
      <t>ジョウキョウ</t>
    </rPh>
    <rPh sb="11" eb="13">
      <t>ニュウイン</t>
    </rPh>
    <rPh sb="13" eb="14">
      <t>マエ</t>
    </rPh>
    <rPh sb="15" eb="17">
      <t>バショ</t>
    </rPh>
    <rPh sb="18" eb="20">
      <t>タイイン</t>
    </rPh>
    <rPh sb="20" eb="21">
      <t>サキ</t>
    </rPh>
    <rPh sb="22" eb="24">
      <t>バショ</t>
    </rPh>
    <rPh sb="25" eb="27">
      <t>ジョウキョウ</t>
    </rPh>
    <phoneticPr fontId="1"/>
  </si>
  <si>
    <t>様式1診療所票(83)</t>
    <phoneticPr fontId="1"/>
  </si>
  <si>
    <t>年間</t>
    <rPh sb="0" eb="1">
      <t>ネン</t>
    </rPh>
    <phoneticPr fontId="1"/>
  </si>
  <si>
    <t>新規入院患者数（年間）</t>
    <rPh sb="0" eb="2">
      <t>シンキ</t>
    </rPh>
    <rPh sb="2" eb="4">
      <t>ニュウイン</t>
    </rPh>
    <rPh sb="4" eb="7">
      <t>カンジャスウ</t>
    </rPh>
    <rPh sb="8" eb="9">
      <t>ネン</t>
    </rPh>
    <phoneticPr fontId="15"/>
  </si>
  <si>
    <t xml:space="preserve">年間の入院患者の状況は、令和元年7月1日～令和2年6月30日の1年間に入院を受け入れた患者の入院前の場所、退院した患者の退院先の場所を示す項目です。
</t>
    <phoneticPr fontId="1"/>
  </si>
  <si>
    <t>様式1診療所票(84)</t>
    <phoneticPr fontId="1"/>
  </si>
  <si>
    <t>入院前の場所</t>
    <rPh sb="0" eb="1">
      <t>ニュウ</t>
    </rPh>
    <rPh sb="2" eb="3">
      <t>マエ</t>
    </rPh>
    <rPh sb="4" eb="5">
      <t>バ</t>
    </rPh>
    <rPh sb="5" eb="6">
      <t>ジョ</t>
    </rPh>
    <phoneticPr fontId="15"/>
  </si>
  <si>
    <t>様式1診療所票(85)</t>
    <phoneticPr fontId="1"/>
  </si>
  <si>
    <t>様式1診療所票(86)</t>
    <phoneticPr fontId="1"/>
  </si>
  <si>
    <t>様式1診療所票(87)</t>
    <phoneticPr fontId="1"/>
  </si>
  <si>
    <t>様式1診療所票(88)</t>
    <phoneticPr fontId="1"/>
  </si>
  <si>
    <t>様式1診療所票(89)</t>
    <phoneticPr fontId="1"/>
  </si>
  <si>
    <t>様式1診療所票(90)</t>
    <phoneticPr fontId="1"/>
  </si>
  <si>
    <t>様式1診療所票(91)</t>
    <phoneticPr fontId="1"/>
  </si>
  <si>
    <t>退院先の場所</t>
    <rPh sb="0" eb="1">
      <t>シリゾ</t>
    </rPh>
    <rPh sb="1" eb="2">
      <t>イン</t>
    </rPh>
    <rPh sb="2" eb="3">
      <t>サキ</t>
    </rPh>
    <rPh sb="4" eb="5">
      <t>バ</t>
    </rPh>
    <rPh sb="5" eb="6">
      <t>ジョ</t>
    </rPh>
    <phoneticPr fontId="15"/>
  </si>
  <si>
    <t>様式1診療所票(92)</t>
    <phoneticPr fontId="1"/>
  </si>
  <si>
    <t>様式1診療所票(93)</t>
    <phoneticPr fontId="1"/>
  </si>
  <si>
    <t>様式1診療所票(94)</t>
    <phoneticPr fontId="1"/>
  </si>
  <si>
    <t>様式1診療所票(95)</t>
    <phoneticPr fontId="1"/>
  </si>
  <si>
    <t>様式1診療所票(96)</t>
    <phoneticPr fontId="1"/>
  </si>
  <si>
    <t>様式1診療所票(97)</t>
    <phoneticPr fontId="1"/>
  </si>
  <si>
    <t>様式1診療所票(98)</t>
    <phoneticPr fontId="1"/>
  </si>
  <si>
    <t>様式1診療所票(100)</t>
    <phoneticPr fontId="1"/>
  </si>
  <si>
    <t>様式1診療所票(101)</t>
    <phoneticPr fontId="1"/>
  </si>
  <si>
    <t>様式1診療所票(99)</t>
    <phoneticPr fontId="1"/>
  </si>
  <si>
    <t>様式1診療所票(102)</t>
    <phoneticPr fontId="1"/>
  </si>
  <si>
    <t>在宅医療を行った患者数</t>
    <rPh sb="0" eb="2">
      <t>ザイタク</t>
    </rPh>
    <rPh sb="2" eb="4">
      <t>イリョウ</t>
    </rPh>
    <rPh sb="5" eb="6">
      <t>オコナ</t>
    </rPh>
    <rPh sb="8" eb="11">
      <t>カンジャスウ</t>
    </rPh>
    <phoneticPr fontId="15"/>
  </si>
  <si>
    <t>様式1診療所票(104)</t>
    <phoneticPr fontId="1"/>
  </si>
  <si>
    <t>往診を実施した患者延べ数（年間）</t>
    <rPh sb="0" eb="2">
      <t>オウシン</t>
    </rPh>
    <rPh sb="3" eb="5">
      <t>ジッシ</t>
    </rPh>
    <rPh sb="7" eb="9">
      <t>カンジャ</t>
    </rPh>
    <rPh sb="9" eb="10">
      <t>ノ</t>
    </rPh>
    <rPh sb="11" eb="12">
      <t>スウ</t>
    </rPh>
    <phoneticPr fontId="15"/>
  </si>
  <si>
    <t xml:space="preserve">訪問診療、往診のうち、定期的・計画的に患者宅を訪問して診療することを訪問診療といい、緊急時などに患者の求めに応じて訪問して診療することを往診といいます。値は、これらの診療を行った患者の延べ数です。
</t>
    <phoneticPr fontId="1"/>
  </si>
  <si>
    <t>様式1診療所票(105)</t>
    <phoneticPr fontId="1"/>
  </si>
  <si>
    <t>訪問診療を実施した患者延べ数（年間）</t>
    <rPh sb="0" eb="2">
      <t>ホウモン</t>
    </rPh>
    <rPh sb="2" eb="4">
      <t>シンリョウ</t>
    </rPh>
    <rPh sb="5" eb="7">
      <t>ジッシ</t>
    </rPh>
    <rPh sb="9" eb="11">
      <t>カンジャ</t>
    </rPh>
    <rPh sb="11" eb="12">
      <t>ノ</t>
    </rPh>
    <rPh sb="13" eb="14">
      <t>スウ</t>
    </rPh>
    <phoneticPr fontId="15"/>
  </si>
  <si>
    <t>様式1診療所票(106)</t>
    <phoneticPr fontId="1"/>
  </si>
  <si>
    <t>様式1診療所票(107)</t>
    <phoneticPr fontId="1"/>
  </si>
  <si>
    <t>様式1診療所票(108)</t>
    <phoneticPr fontId="1"/>
  </si>
  <si>
    <t>様式1診療所票(109)</t>
    <phoneticPr fontId="1"/>
  </si>
  <si>
    <t>様式1診療所票(110)</t>
    <phoneticPr fontId="1"/>
  </si>
  <si>
    <t>様式1診療所票(111)</t>
    <phoneticPr fontId="1"/>
  </si>
  <si>
    <t>様式1診療所票(112)</t>
    <phoneticPr fontId="1"/>
  </si>
  <si>
    <t>様式1診療所票(113)</t>
    <phoneticPr fontId="1"/>
  </si>
  <si>
    <t>休日に受診した患者延べ数（年間）</t>
    <rPh sb="0" eb="2">
      <t>キュウジツ</t>
    </rPh>
    <rPh sb="3" eb="5">
      <t>ジュシン</t>
    </rPh>
    <rPh sb="7" eb="9">
      <t>カンジャ</t>
    </rPh>
    <rPh sb="9" eb="10">
      <t>ノ</t>
    </rPh>
    <rPh sb="11" eb="12">
      <t>カズ</t>
    </rPh>
    <rPh sb="13" eb="15">
      <t>ネンカン</t>
    </rPh>
    <phoneticPr fontId="15"/>
  </si>
  <si>
    <t>様式1診療所票(114)</t>
    <phoneticPr fontId="1"/>
  </si>
  <si>
    <t>様式1診療所票(115)</t>
    <phoneticPr fontId="1"/>
  </si>
  <si>
    <t>様式1診療所票(116)</t>
    <phoneticPr fontId="1"/>
  </si>
  <si>
    <t>様式1診療所票(117)</t>
    <phoneticPr fontId="1"/>
  </si>
  <si>
    <t>様式1診療所票(118)</t>
    <phoneticPr fontId="1"/>
  </si>
  <si>
    <t>様式1診療所票(119)</t>
    <phoneticPr fontId="1"/>
  </si>
  <si>
    <t>様式1診療所票(120)</t>
    <phoneticPr fontId="1"/>
  </si>
  <si>
    <t xml:space="preserve">過去1年間の総退院患者数等は、令和元年7月1日から令和2年6月30日までの1年間に、退院した患者の数と、日常生活機能評価に応じた患者の数です。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1"/>
  </si>
  <si>
    <t>様式1診療所票(121)</t>
    <phoneticPr fontId="1"/>
  </si>
  <si>
    <t>うち、機能的自立度評価法（FIM）得点で55点以下の患者数</t>
    <phoneticPr fontId="1"/>
  </si>
  <si>
    <t>うち、入院時に比較して退院時（転院時を含む）の日常生活機能評価が3点以上（回復期リハビリテーション病棟入院料1又は2の場合には4点以上）又はFIM総得点で12点以上（回復期リハビリテーション病棟入院料1又は2の場合には16点以上）改善していた患者数</t>
    <phoneticPr fontId="1"/>
  </si>
  <si>
    <t>様式1診療所票(122)</t>
    <phoneticPr fontId="1"/>
  </si>
  <si>
    <t>うち、FIM総得点で12点以上（回復期リハビリテーション病棟入院料1又は2の場合には16点以上）改善していた患者数</t>
    <phoneticPr fontId="1"/>
  </si>
  <si>
    <t>〒939-1355 砺波市杉木四丁目６９番地</t>
    <phoneticPr fontId="1"/>
  </si>
  <si>
    <t>津田産婦人科医院</t>
    <phoneticPr fontId="1"/>
  </si>
  <si>
    <t>2025砺波医療圏</t>
    <rPh sb="4" eb="6">
      <t>トナミ</t>
    </rPh>
    <rPh sb="6" eb="8">
      <t>イリョウ</t>
    </rPh>
    <rPh sb="8" eb="9">
      <t>ケン</t>
    </rPh>
    <phoneticPr fontId="1"/>
  </si>
  <si>
    <t>計</t>
    <rPh sb="0" eb="1">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</si>
</sst>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General&quot;人&quot;"/>
    <numFmt numFmtId="178" formatCode="#,##0&quot;人&quot;"/>
    <numFmt numFmtId="179" formatCode="#,##0.0&quot;人&quot;"/>
    <numFmt numFmtId="180" formatCode="#,##0&quot;台&quot;"/>
    <numFmt numFmtId="181" formatCode="#,##0&quot;件&quot;"/>
    <numFmt numFmtId="182" formatCode="0&quot;年&quot;"/>
    <numFmt numFmtId="183" formatCode="#0&quot;月&quot;"/>
    <numFmt numFmtId="184" formatCode="0.0\%"/>
    <numFmt numFmtId="185" formatCode="#,##0.0&quot;単位&quot;"/>
    <numFmt numFmtId="186" formatCode="#,##0.0&quot;点&quot;"/>
  </numFmts>
  <fonts count="44">
    <font>
      <sz val="11"/>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6"/>
      <name val="游ゴシック"/>
      <family val="3"/>
      <charset val="128"/>
      <scheme val="minor"/>
    </font>
    <font>
      <b/>
      <sz val="13"/>
      <color rgb="FF00B050"/>
      <name val="游ゴシック"/>
      <family val="3"/>
      <charset val="128"/>
      <scheme val="minor"/>
    </font>
    <font>
      <b/>
      <sz val="14"/>
      <name val="游ゴシック"/>
      <family val="3"/>
      <charset val="128"/>
      <scheme val="minor"/>
    </font>
    <font>
      <u/>
      <sz val="11"/>
      <color theme="10"/>
      <name val="游ゴシック"/>
      <family val="2"/>
      <charset val="128"/>
      <scheme val="minor"/>
    </font>
    <font>
      <sz val="11"/>
      <color rgb="FF0000FF"/>
      <name val="ＭＳ Ｐゴシック"/>
      <family val="3"/>
      <charset val="128"/>
    </font>
    <font>
      <sz val="12"/>
      <color rgb="FF0000FF"/>
      <name val="ＭＳ Ｐゴシック"/>
      <family val="3"/>
      <charset val="128"/>
    </font>
    <font>
      <u/>
      <sz val="11"/>
      <color rgb="FF0066FF"/>
      <name val="游ゴシック"/>
      <family val="3"/>
      <charset val="128"/>
      <scheme val="minor"/>
    </font>
    <font>
      <b/>
      <sz val="14"/>
      <color theme="1"/>
      <name val="游ゴシック"/>
      <family val="3"/>
      <charset val="128"/>
      <scheme val="minor"/>
    </font>
    <font>
      <sz val="6"/>
      <name val="ＭＳ Ｐゴシック"/>
      <family val="3"/>
      <charset val="128"/>
    </font>
    <font>
      <sz val="12"/>
      <name val="游ゴシック"/>
      <family val="3"/>
      <charset val="128"/>
      <scheme val="minor"/>
    </font>
    <font>
      <u/>
      <sz val="14"/>
      <color rgb="FF0070C0"/>
      <name val="游ゴシック"/>
      <family val="3"/>
      <charset val="128"/>
      <scheme val="minor"/>
    </font>
    <font>
      <sz val="11"/>
      <color theme="0" tint="-0.34998626667073579"/>
      <name val="游ゴシック"/>
      <family val="3"/>
      <charset val="128"/>
      <scheme val="minor"/>
    </font>
    <font>
      <sz val="11"/>
      <name val="游ゴシック"/>
      <family val="3"/>
      <charset val="128"/>
      <scheme val="minor"/>
    </font>
    <font>
      <b/>
      <sz val="12"/>
      <color rgb="FFFF00FF"/>
      <name val="游ゴシック"/>
      <family val="3"/>
      <charset val="128"/>
      <scheme val="minor"/>
    </font>
    <font>
      <sz val="14"/>
      <color rgb="FFFF0000"/>
      <name val="游ゴシック"/>
      <family val="3"/>
      <charset val="128"/>
      <scheme val="minor"/>
    </font>
    <font>
      <u/>
      <sz val="11"/>
      <color rgb="FF0000FF"/>
      <name val="游ゴシック"/>
      <family val="3"/>
      <charset val="128"/>
      <scheme val="minor"/>
    </font>
    <font>
      <sz val="12"/>
      <color rgb="FFFF0000"/>
      <name val="游ゴシック"/>
      <family val="3"/>
      <charset val="128"/>
      <scheme val="minor"/>
    </font>
    <font>
      <sz val="11"/>
      <name val="ＭＳ Ｐゴシック"/>
      <family val="3"/>
      <charset val="128"/>
    </font>
    <font>
      <u/>
      <sz val="11"/>
      <color theme="10"/>
      <name val="游ゴシック"/>
      <family val="3"/>
      <charset val="128"/>
      <scheme val="minor"/>
    </font>
    <font>
      <b/>
      <sz val="16"/>
      <color theme="1"/>
      <name val="ＤＦ特太ゴシック体"/>
      <family val="3"/>
      <charset val="128"/>
    </font>
    <font>
      <sz val="11"/>
      <color theme="0"/>
      <name val="游ゴシック"/>
      <family val="3"/>
      <charset val="128"/>
      <scheme val="minor"/>
    </font>
    <font>
      <sz val="11"/>
      <color rgb="FF00B050"/>
      <name val="游ゴシック"/>
      <family val="3"/>
      <charset val="128"/>
      <scheme val="minor"/>
    </font>
    <font>
      <sz val="9"/>
      <name val="游ゴシック"/>
      <family val="3"/>
      <charset val="128"/>
      <scheme val="minor"/>
    </font>
    <font>
      <b/>
      <sz val="12"/>
      <name val="游ゴシック"/>
      <family val="3"/>
      <charset val="128"/>
      <scheme val="minor"/>
    </font>
    <font>
      <sz val="10"/>
      <color rgb="FFFF0000"/>
      <name val="游ゴシック"/>
      <family val="3"/>
      <charset val="128"/>
      <scheme val="minor"/>
    </font>
    <font>
      <u/>
      <sz val="11"/>
      <color theme="1"/>
      <name val="游ゴシック"/>
      <family val="3"/>
      <charset val="128"/>
      <scheme val="minor"/>
    </font>
    <font>
      <i/>
      <sz val="11"/>
      <color theme="1"/>
      <name val="游ゴシック"/>
      <family val="3"/>
      <charset val="128"/>
      <scheme val="minor"/>
    </font>
    <font>
      <b/>
      <sz val="12"/>
      <color rgb="FF00B050"/>
      <name val="游ゴシック"/>
      <family val="3"/>
      <charset val="128"/>
      <scheme val="minor"/>
    </font>
    <font>
      <sz val="14"/>
      <color indexed="12"/>
      <name val="ＭＳ Ｐゴシック"/>
      <family val="3"/>
      <charset val="128"/>
    </font>
    <font>
      <sz val="9"/>
      <color theme="1"/>
      <name val="游ゴシック"/>
      <family val="3"/>
      <charset val="128"/>
      <scheme val="minor"/>
    </font>
    <font>
      <sz val="11"/>
      <color rgb="FFFF0000"/>
      <name val="游ゴシック"/>
      <family val="3"/>
      <charset val="128"/>
      <scheme val="minor"/>
    </font>
    <font>
      <b/>
      <u/>
      <sz val="14"/>
      <color theme="10"/>
      <name val="游ゴシック"/>
      <family val="3"/>
      <charset val="128"/>
      <scheme val="minor"/>
    </font>
    <font>
      <b/>
      <u/>
      <sz val="14"/>
      <color rgb="FF0000FF"/>
      <name val="游ゴシック"/>
      <family val="3"/>
      <charset val="128"/>
      <scheme val="minor"/>
    </font>
    <font>
      <sz val="11"/>
      <color theme="10"/>
      <name val="游ゴシック"/>
      <family val="2"/>
      <charset val="128"/>
      <scheme val="minor"/>
    </font>
    <font>
      <i/>
      <sz val="11"/>
      <color theme="0"/>
      <name val="游ゴシック"/>
      <family val="3"/>
      <charset val="128"/>
      <scheme val="minor"/>
    </font>
    <font>
      <i/>
      <sz val="11"/>
      <name val="游ゴシック"/>
      <family val="3"/>
      <charset val="128"/>
      <scheme val="minor"/>
    </font>
    <font>
      <sz val="9"/>
      <color rgb="FFFF000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0" fontId="3" fillId="0" borderId="0">
      <alignment vertical="center"/>
    </xf>
    <xf numFmtId="0" fontId="10" fillId="0" borderId="0" applyNumberFormat="0" applyFill="0" applyBorder="0" applyAlignment="0" applyProtection="0">
      <alignment vertical="center"/>
    </xf>
    <xf numFmtId="0" fontId="24" fillId="0" borderId="0"/>
  </cellStyleXfs>
  <cellXfs count="504">
    <xf numFmtId="0" fontId="0" fillId="0" borderId="0" xfId="0">
      <alignment vertical="center"/>
    </xf>
    <xf numFmtId="0" fontId="0" fillId="0" borderId="1" xfId="0" applyFill="1" applyBorder="1" applyAlignment="1"/>
    <xf numFmtId="0" fontId="0" fillId="0" borderId="1" xfId="0" applyBorder="1" applyAlignment="1"/>
    <xf numFmtId="0" fontId="4" fillId="0" borderId="0" xfId="1" applyFont="1" applyFill="1" applyBorder="1">
      <alignment vertical="center"/>
    </xf>
    <xf numFmtId="0" fontId="5"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49" fontId="6" fillId="2" borderId="0" xfId="1" applyNumberFormat="1" applyFont="1" applyFill="1" applyBorder="1" applyAlignment="1">
      <alignment horizontal="left" vertical="center"/>
    </xf>
    <xf numFmtId="0" fontId="3" fillId="2" borderId="0" xfId="1" applyFont="1" applyFill="1" applyAlignment="1">
      <alignment vertical="center"/>
    </xf>
    <xf numFmtId="0" fontId="3" fillId="2" borderId="0" xfId="1" applyNumberFormat="1" applyFont="1" applyFill="1" applyAlignment="1">
      <alignment horizontal="center" vertical="center"/>
    </xf>
    <xf numFmtId="0" fontId="3" fillId="2" borderId="0" xfId="1" applyFont="1" applyFill="1" applyAlignment="1">
      <alignment horizontal="right" vertical="center"/>
    </xf>
    <xf numFmtId="0" fontId="5" fillId="2" borderId="0" xfId="1" applyFont="1" applyFill="1">
      <alignment vertical="center"/>
    </xf>
    <xf numFmtId="0" fontId="7" fillId="2" borderId="0" xfId="1" applyFont="1" applyFill="1" applyBorder="1">
      <alignment vertical="center"/>
    </xf>
    <xf numFmtId="49" fontId="8" fillId="2" borderId="0" xfId="1" applyNumberFormat="1" applyFont="1" applyFill="1" applyBorder="1" applyAlignment="1">
      <alignment vertical="center"/>
    </xf>
    <xf numFmtId="0" fontId="9" fillId="2" borderId="0" xfId="1" applyFont="1" applyFill="1" applyBorder="1">
      <alignment vertical="center"/>
    </xf>
    <xf numFmtId="0" fontId="8" fillId="2" borderId="0" xfId="1" applyFont="1" applyFill="1" applyBorder="1" applyAlignment="1">
      <alignment vertical="center"/>
    </xf>
    <xf numFmtId="0" fontId="6"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10" fillId="0" borderId="0" xfId="2">
      <alignment vertical="center"/>
    </xf>
    <xf numFmtId="0" fontId="13" fillId="0" borderId="0" xfId="0" applyFont="1">
      <alignment vertical="center"/>
    </xf>
    <xf numFmtId="0" fontId="14" fillId="2" borderId="0" xfId="1" applyFont="1" applyFill="1" applyBorder="1" applyAlignment="1">
      <alignment vertical="center"/>
    </xf>
    <xf numFmtId="0" fontId="5" fillId="2" borderId="0" xfId="1" applyFont="1" applyFill="1" applyBorder="1" applyAlignment="1">
      <alignment horizontal="left" vertical="center" wrapText="1"/>
    </xf>
    <xf numFmtId="0" fontId="6" fillId="2" borderId="0" xfId="1" applyFont="1" applyFill="1" applyAlignment="1">
      <alignment vertical="center"/>
    </xf>
    <xf numFmtId="0" fontId="6" fillId="2" borderId="0" xfId="1" applyFont="1" applyFill="1" applyAlignment="1">
      <alignment horizontal="left" vertical="center"/>
    </xf>
    <xf numFmtId="0" fontId="4" fillId="3" borderId="1" xfId="1" applyFont="1" applyFill="1" applyBorder="1" applyAlignment="1">
      <alignment horizontal="center" vertical="center"/>
    </xf>
    <xf numFmtId="0" fontId="5" fillId="2" borderId="0" xfId="1" applyFont="1" applyFill="1" applyAlignment="1">
      <alignment horizontal="left" vertical="center" wrapText="1"/>
    </xf>
    <xf numFmtId="0" fontId="4" fillId="4" borderId="0" xfId="1" applyFont="1" applyFill="1" applyBorder="1">
      <alignment vertical="center"/>
    </xf>
    <xf numFmtId="0" fontId="5" fillId="2" borderId="0" xfId="1" applyFont="1" applyFill="1" applyBorder="1" applyAlignment="1">
      <alignment horizontal="left" vertical="center"/>
    </xf>
    <xf numFmtId="49" fontId="16" fillId="2" borderId="1" xfId="1" applyNumberFormat="1" applyFont="1" applyFill="1" applyBorder="1" applyAlignment="1">
      <alignment horizontal="center" vertical="center" wrapText="1"/>
    </xf>
    <xf numFmtId="0" fontId="17" fillId="2" borderId="0" xfId="1" applyFont="1" applyFill="1" applyBorder="1" applyAlignment="1">
      <alignment horizontal="left" vertical="center"/>
    </xf>
    <xf numFmtId="0" fontId="18" fillId="2" borderId="0" xfId="1" applyFont="1" applyFill="1" applyAlignment="1">
      <alignment vertical="center"/>
    </xf>
    <xf numFmtId="49" fontId="19" fillId="0" borderId="1" xfId="1" applyNumberFormat="1" applyFont="1" applyFill="1" applyBorder="1" applyAlignment="1">
      <alignment horizontal="center" vertical="center" wrapText="1"/>
    </xf>
    <xf numFmtId="49" fontId="16" fillId="0" borderId="1" xfId="1" applyNumberFormat="1" applyFont="1" applyFill="1" applyBorder="1" applyAlignment="1">
      <alignment horizontal="center" vertical="center" wrapText="1"/>
    </xf>
    <xf numFmtId="0" fontId="19" fillId="0" borderId="0" xfId="1" applyFont="1" applyFill="1" applyBorder="1" applyAlignment="1">
      <alignment horizontal="center" vertical="center"/>
    </xf>
    <xf numFmtId="0" fontId="3" fillId="2" borderId="0" xfId="1" applyNumberFormat="1" applyFont="1" applyFill="1" applyBorder="1" applyAlignment="1">
      <alignment horizontal="center" vertical="center"/>
    </xf>
    <xf numFmtId="0" fontId="9" fillId="2" borderId="0" xfId="1" applyFont="1" applyFill="1" applyBorder="1" applyAlignment="1">
      <alignment vertical="center"/>
    </xf>
    <xf numFmtId="0" fontId="5" fillId="0" borderId="0" xfId="1" applyFont="1" applyFill="1" applyAlignment="1">
      <alignment horizontal="left" vertical="center" wrapText="1"/>
    </xf>
    <xf numFmtId="0" fontId="19" fillId="2" borderId="0" xfId="1" applyFont="1" applyFill="1" applyBorder="1" applyAlignment="1">
      <alignment horizontal="center" vertical="center"/>
    </xf>
    <xf numFmtId="49" fontId="19" fillId="2" borderId="1" xfId="1" applyNumberFormat="1" applyFont="1" applyFill="1" applyBorder="1" applyAlignment="1">
      <alignment horizontal="center" vertical="center" wrapText="1"/>
    </xf>
    <xf numFmtId="0" fontId="20" fillId="2" borderId="0" xfId="1" applyFont="1" applyFill="1" applyAlignment="1">
      <alignment horizontal="left" vertical="center"/>
    </xf>
    <xf numFmtId="0" fontId="16" fillId="4" borderId="0" xfId="1" applyFont="1" applyFill="1" applyBorder="1">
      <alignment vertical="center"/>
    </xf>
    <xf numFmtId="0" fontId="14" fillId="2" borderId="0" xfId="1" applyFont="1" applyFill="1" applyAlignment="1">
      <alignment vertical="center"/>
    </xf>
    <xf numFmtId="0" fontId="21" fillId="2" borderId="0" xfId="1" applyFont="1" applyFill="1" applyBorder="1">
      <alignment vertical="center"/>
    </xf>
    <xf numFmtId="0" fontId="10" fillId="2" borderId="0" xfId="2" applyFill="1" applyAlignment="1">
      <alignment horizontal="left" vertical="center"/>
    </xf>
    <xf numFmtId="0" fontId="22" fillId="2" borderId="0" xfId="1" applyFont="1" applyFill="1" applyAlignment="1">
      <alignment vertical="center"/>
    </xf>
    <xf numFmtId="0" fontId="23"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23" fillId="2" borderId="0" xfId="1" applyFont="1" applyFill="1" applyAlignment="1">
      <alignment vertical="center" wrapText="1"/>
    </xf>
    <xf numFmtId="0" fontId="6" fillId="0" borderId="0" xfId="1" applyFont="1" applyFill="1" applyBorder="1" applyAlignment="1">
      <alignment vertical="center"/>
    </xf>
    <xf numFmtId="0" fontId="14" fillId="2" borderId="0" xfId="3" applyNumberFormat="1" applyFont="1" applyFill="1" applyBorder="1" applyAlignment="1">
      <alignment vertical="center"/>
    </xf>
    <xf numFmtId="0" fontId="14" fillId="2" borderId="0" xfId="1" applyFont="1" applyFill="1" applyBorder="1" applyAlignment="1">
      <alignment horizontal="left" vertical="center" wrapText="1"/>
    </xf>
    <xf numFmtId="0" fontId="14" fillId="2" borderId="0" xfId="1" applyFont="1" applyFill="1" applyBorder="1" applyAlignment="1">
      <alignment horizontal="left" vertical="center"/>
    </xf>
    <xf numFmtId="0" fontId="14" fillId="0" borderId="0" xfId="0" applyFont="1" applyBorder="1" applyAlignment="1">
      <alignment vertical="center"/>
    </xf>
    <xf numFmtId="0" fontId="14" fillId="0" borderId="0" xfId="0" applyNumberFormat="1" applyFont="1" applyBorder="1" applyAlignment="1">
      <alignment horizontal="center" vertical="center"/>
    </xf>
    <xf numFmtId="0" fontId="10" fillId="2" borderId="0" xfId="2" applyFill="1">
      <alignment vertical="center"/>
    </xf>
    <xf numFmtId="0" fontId="25" fillId="2" borderId="0" xfId="2" applyFont="1" applyFill="1">
      <alignment vertical="center"/>
    </xf>
    <xf numFmtId="0" fontId="22"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0" fillId="2" borderId="0" xfId="2" applyFill="1" applyAlignment="1">
      <alignment vertical="center"/>
    </xf>
    <xf numFmtId="0" fontId="10" fillId="0" borderId="0" xfId="2" applyAlignment="1">
      <alignment vertical="center"/>
    </xf>
    <xf numFmtId="0" fontId="22" fillId="2" borderId="0" xfId="1" applyNumberFormat="1" applyFont="1" applyFill="1" applyAlignment="1">
      <alignment horizontal="center" vertical="center"/>
    </xf>
    <xf numFmtId="0" fontId="26" fillId="2" borderId="11" xfId="1" applyFont="1" applyFill="1" applyBorder="1" applyAlignment="1">
      <alignment vertical="center"/>
    </xf>
    <xf numFmtId="0" fontId="4" fillId="2" borderId="11" xfId="1" applyFont="1" applyFill="1" applyBorder="1" applyAlignment="1">
      <alignment vertical="center" wrapText="1"/>
    </xf>
    <xf numFmtId="0" fontId="4" fillId="2" borderId="11" xfId="1" applyFont="1" applyFill="1" applyBorder="1" applyAlignment="1">
      <alignment vertical="center"/>
    </xf>
    <xf numFmtId="0" fontId="4" fillId="2" borderId="11" xfId="1" applyFont="1" applyFill="1" applyBorder="1" applyAlignment="1">
      <alignment horizontal="left" vertical="center"/>
    </xf>
    <xf numFmtId="0" fontId="3" fillId="2" borderId="11" xfId="1" applyFont="1" applyFill="1" applyBorder="1" applyAlignment="1">
      <alignment vertical="center"/>
    </xf>
    <xf numFmtId="0" fontId="3" fillId="2" borderId="11" xfId="1" applyFont="1" applyFill="1" applyBorder="1" applyAlignment="1">
      <alignment horizontal="right" vertical="center"/>
    </xf>
    <xf numFmtId="0" fontId="3" fillId="2" borderId="0" xfId="1" applyFont="1" applyFill="1" applyBorder="1" applyAlignment="1">
      <alignment horizontal="right" vertical="center"/>
    </xf>
    <xf numFmtId="0" fontId="4" fillId="2" borderId="0" xfId="1" applyFont="1" applyFill="1" applyBorder="1" applyAlignment="1">
      <alignment vertical="center" wrapText="1"/>
    </xf>
    <xf numFmtId="0" fontId="4" fillId="2" borderId="0" xfId="1" applyFont="1" applyFill="1" applyBorder="1" applyAlignment="1">
      <alignment horizontal="left" vertical="center"/>
    </xf>
    <xf numFmtId="0" fontId="3" fillId="2" borderId="0" xfId="1" applyFont="1" applyFill="1" applyBorder="1" applyAlignment="1">
      <alignment vertical="center"/>
    </xf>
    <xf numFmtId="0" fontId="3" fillId="3" borderId="12" xfId="1" applyFont="1" applyFill="1" applyBorder="1" applyAlignment="1">
      <alignment horizontal="center" vertical="center" wrapText="1"/>
    </xf>
    <xf numFmtId="0" fontId="3" fillId="3" borderId="10" xfId="1" applyFont="1" applyFill="1" applyBorder="1" applyAlignment="1">
      <alignment vertical="center"/>
    </xf>
    <xf numFmtId="49" fontId="19"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3" fillId="3" borderId="13" xfId="1" applyFont="1" applyFill="1" applyBorder="1" applyAlignment="1">
      <alignment horizontal="right" vertical="center" wrapText="1"/>
    </xf>
    <xf numFmtId="0" fontId="3" fillId="3" borderId="14" xfId="1" applyFont="1" applyFill="1" applyBorder="1" applyAlignment="1">
      <alignment vertical="center"/>
    </xf>
    <xf numFmtId="0" fontId="16" fillId="6" borderId="1" xfId="1" applyFont="1" applyFill="1" applyBorder="1" applyAlignment="1">
      <alignment horizontal="left" vertical="top" wrapText="1"/>
    </xf>
    <xf numFmtId="0" fontId="19" fillId="2" borderId="3" xfId="1" applyNumberFormat="1" applyFont="1" applyFill="1" applyBorder="1" applyAlignment="1">
      <alignment horizontal="center" vertical="center" wrapText="1"/>
    </xf>
    <xf numFmtId="0" fontId="3" fillId="2" borderId="14" xfId="1" applyFont="1" applyFill="1" applyBorder="1" applyAlignment="1">
      <alignment horizontal="center" vertical="center" shrinkToFit="1"/>
    </xf>
    <xf numFmtId="0" fontId="3" fillId="7" borderId="3" xfId="1" applyFont="1" applyFill="1" applyBorder="1" applyAlignment="1">
      <alignment horizontal="center" vertical="center"/>
    </xf>
    <xf numFmtId="0" fontId="3" fillId="7" borderId="4" xfId="1" applyFont="1" applyFill="1" applyBorder="1" applyAlignment="1">
      <alignment horizontal="center" vertical="center"/>
    </xf>
    <xf numFmtId="0" fontId="26" fillId="2" borderId="0" xfId="1" applyFont="1" applyFill="1" applyBorder="1" applyAlignment="1">
      <alignment vertical="center"/>
    </xf>
    <xf numFmtId="0" fontId="27" fillId="2" borderId="0" xfId="1" applyFont="1" applyFill="1" applyAlignment="1">
      <alignment horizontal="right" vertical="center"/>
    </xf>
    <xf numFmtId="0" fontId="3" fillId="3" borderId="8" xfId="1" applyFont="1" applyFill="1" applyBorder="1" applyAlignment="1">
      <alignment horizontal="center" vertical="center" wrapText="1"/>
    </xf>
    <xf numFmtId="0" fontId="3" fillId="3" borderId="10"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0" fontId="3" fillId="3" borderId="14" xfId="1" applyNumberFormat="1" applyFont="1" applyFill="1" applyBorder="1" applyAlignment="1">
      <alignment horizontal="center" vertical="center" wrapText="1"/>
    </xf>
    <xf numFmtId="0" fontId="3" fillId="3" borderId="6" xfId="1" applyNumberFormat="1" applyFont="1" applyFill="1" applyBorder="1" applyAlignment="1">
      <alignment horizontal="center" vertical="center" wrapText="1"/>
    </xf>
    <xf numFmtId="176" fontId="19" fillId="2" borderId="3" xfId="1" applyNumberFormat="1" applyFont="1" applyFill="1" applyBorder="1" applyAlignment="1">
      <alignment horizontal="right" vertical="center" shrinkToFit="1"/>
    </xf>
    <xf numFmtId="0" fontId="28" fillId="2" borderId="5" xfId="1" applyNumberFormat="1" applyFont="1" applyFill="1" applyBorder="1" applyAlignment="1">
      <alignment horizontal="center" vertical="center" shrinkToFit="1"/>
    </xf>
    <xf numFmtId="176" fontId="19" fillId="2" borderId="1" xfId="1" applyNumberFormat="1" applyFont="1" applyFill="1" applyBorder="1" applyAlignment="1">
      <alignment horizontal="right" vertical="center" shrinkToFit="1"/>
    </xf>
    <xf numFmtId="0" fontId="4" fillId="2" borderId="0" xfId="1" applyFont="1" applyFill="1">
      <alignment vertical="center"/>
    </xf>
    <xf numFmtId="0" fontId="5" fillId="2" borderId="0" xfId="1" applyFont="1" applyFill="1" applyBorder="1" applyAlignment="1">
      <alignment vertical="center" wrapText="1"/>
    </xf>
    <xf numFmtId="0" fontId="4" fillId="5" borderId="4" xfId="1" applyFont="1" applyFill="1" applyBorder="1" applyAlignment="1">
      <alignment vertical="center" wrapText="1"/>
    </xf>
    <xf numFmtId="176" fontId="3" fillId="8" borderId="3" xfId="1" applyNumberFormat="1" applyFont="1" applyFill="1" applyBorder="1" applyAlignment="1">
      <alignment horizontal="right" vertical="center" shrinkToFit="1"/>
    </xf>
    <xf numFmtId="0" fontId="3" fillId="8" borderId="5" xfId="1" applyNumberFormat="1" applyFont="1" applyFill="1" applyBorder="1" applyAlignment="1">
      <alignment horizontal="center" vertical="center" shrinkToFit="1"/>
    </xf>
    <xf numFmtId="0" fontId="29" fillId="2" borderId="1" xfId="1" applyNumberFormat="1" applyFont="1" applyFill="1" applyBorder="1" applyAlignment="1">
      <alignment horizontal="left" vertical="center" wrapText="1"/>
    </xf>
    <xf numFmtId="0" fontId="3" fillId="2" borderId="0" xfId="1" applyFont="1" applyFill="1" applyBorder="1" applyAlignment="1">
      <alignment horizontal="right" vertical="center" shrinkToFit="1"/>
    </xf>
    <xf numFmtId="0" fontId="3" fillId="2" borderId="0" xfId="1" applyNumberFormat="1" applyFont="1" applyFill="1" applyBorder="1" applyAlignment="1">
      <alignment horizontal="center" vertical="center" shrinkToFit="1"/>
    </xf>
    <xf numFmtId="0" fontId="3"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3" fillId="3" borderId="8" xfId="1" applyFont="1" applyFill="1" applyBorder="1" applyAlignment="1">
      <alignment horizontal="center" vertical="center"/>
    </xf>
    <xf numFmtId="0" fontId="3" fillId="3" borderId="13" xfId="1" applyFont="1" applyFill="1" applyBorder="1" applyAlignment="1">
      <alignment horizontal="right" vertical="center"/>
    </xf>
    <xf numFmtId="0" fontId="3" fillId="8" borderId="8" xfId="1" applyFont="1" applyFill="1" applyBorder="1" applyAlignment="1">
      <alignment horizontal="right" vertical="center" shrinkToFit="1"/>
    </xf>
    <xf numFmtId="0" fontId="3" fillId="8" borderId="10"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4" fillId="5" borderId="12" xfId="1" applyFont="1" applyFill="1" applyBorder="1" applyAlignment="1">
      <alignment horizontal="left" vertical="center" wrapText="1"/>
    </xf>
    <xf numFmtId="0" fontId="4" fillId="5" borderId="0" xfId="1" applyFont="1" applyFill="1" applyBorder="1" applyAlignment="1">
      <alignment horizontal="left" vertical="center" wrapText="1"/>
    </xf>
    <xf numFmtId="0" fontId="3" fillId="7" borderId="12" xfId="1" applyFont="1" applyFill="1" applyBorder="1" applyAlignment="1">
      <alignment horizontal="right" vertical="center" shrinkToFit="1"/>
    </xf>
    <xf numFmtId="0" fontId="3" fillId="8" borderId="15" xfId="1" applyNumberFormat="1" applyFont="1" applyFill="1" applyBorder="1" applyAlignment="1">
      <alignment horizontal="center" vertical="center" shrinkToFit="1"/>
    </xf>
    <xf numFmtId="0" fontId="4" fillId="5" borderId="0" xfId="1" applyFont="1" applyFill="1" applyBorder="1" applyAlignment="1">
      <alignment horizontal="left" vertical="center" wrapText="1"/>
    </xf>
    <xf numFmtId="0" fontId="4" fillId="5" borderId="13" xfId="1" applyFont="1" applyFill="1" applyBorder="1" applyAlignment="1">
      <alignment horizontal="left" vertical="center" wrapText="1"/>
    </xf>
    <xf numFmtId="0" fontId="4" fillId="5" borderId="11" xfId="1" applyFont="1" applyFill="1" applyBorder="1" applyAlignment="1">
      <alignment horizontal="left" vertical="center" wrapText="1"/>
    </xf>
    <xf numFmtId="0" fontId="4" fillId="5" borderId="11" xfId="1" applyFont="1" applyFill="1" applyBorder="1" applyAlignment="1">
      <alignment horizontal="left" vertical="center" wrapText="1"/>
    </xf>
    <xf numFmtId="0" fontId="3" fillId="7" borderId="13" xfId="1" applyFont="1" applyFill="1" applyBorder="1" applyAlignment="1">
      <alignment horizontal="right" vertical="center" shrinkToFit="1"/>
    </xf>
    <xf numFmtId="0" fontId="3" fillId="8" borderId="14" xfId="1" applyNumberFormat="1" applyFont="1" applyFill="1" applyBorder="1" applyAlignment="1">
      <alignment horizontal="center" vertical="center" shrinkToFit="1"/>
    </xf>
    <xf numFmtId="0" fontId="30" fillId="0" borderId="0" xfId="1" applyFont="1" applyFill="1" applyBorder="1">
      <alignment vertical="center"/>
    </xf>
    <xf numFmtId="0" fontId="6" fillId="2" borderId="0" xfId="1" applyFont="1" applyFill="1" applyBorder="1" applyAlignment="1">
      <alignment vertical="center"/>
    </xf>
    <xf numFmtId="0" fontId="3" fillId="2" borderId="0" xfId="1" applyFont="1" applyFill="1" applyBorder="1" applyAlignment="1">
      <alignment horizontal="center" vertical="center"/>
    </xf>
    <xf numFmtId="0" fontId="16" fillId="6" borderId="1" xfId="1" applyFont="1" applyFill="1" applyBorder="1" applyAlignment="1">
      <alignment horizontal="left" vertical="top" wrapText="1"/>
    </xf>
    <xf numFmtId="0" fontId="3" fillId="7" borderId="8" xfId="1" applyFont="1" applyFill="1" applyBorder="1" applyAlignment="1">
      <alignment horizontal="right" vertical="center" shrinkToFit="1"/>
    </xf>
    <xf numFmtId="176" fontId="3" fillId="2" borderId="1" xfId="1" applyNumberFormat="1" applyFont="1" applyFill="1" applyBorder="1" applyAlignment="1">
      <alignment horizontal="right" vertical="center" shrinkToFit="1"/>
    </xf>
    <xf numFmtId="0" fontId="4" fillId="5" borderId="12" xfId="1" applyFont="1" applyFill="1" applyBorder="1" applyAlignment="1">
      <alignment horizontal="left" vertical="center"/>
    </xf>
    <xf numFmtId="0" fontId="4" fillId="5" borderId="0" xfId="1" applyFont="1" applyFill="1" applyBorder="1" applyAlignment="1">
      <alignment horizontal="left" vertical="center"/>
    </xf>
    <xf numFmtId="0" fontId="4" fillId="5" borderId="13" xfId="1" applyFont="1" applyFill="1" applyBorder="1" applyAlignment="1">
      <alignment horizontal="left" vertical="center"/>
    </xf>
    <xf numFmtId="0" fontId="4" fillId="5" borderId="11" xfId="1" applyFont="1" applyFill="1" applyBorder="1" applyAlignment="1">
      <alignment horizontal="left" vertical="center"/>
    </xf>
    <xf numFmtId="0" fontId="5" fillId="2" borderId="0" xfId="1" applyFont="1" applyFill="1" applyBorder="1" applyAlignment="1">
      <alignment horizontal="center" vertical="center"/>
    </xf>
    <xf numFmtId="0" fontId="4" fillId="6" borderId="3" xfId="1" applyFont="1" applyFill="1" applyBorder="1" applyAlignment="1">
      <alignment horizontal="left" vertical="top" wrapText="1"/>
    </xf>
    <xf numFmtId="0" fontId="3" fillId="2" borderId="3" xfId="1" applyNumberFormat="1" applyFont="1" applyFill="1" applyBorder="1" applyAlignment="1">
      <alignment horizontal="center" vertical="center" shrinkToFit="1"/>
    </xf>
    <xf numFmtId="0" fontId="3" fillId="2" borderId="5" xfId="1" applyNumberFormat="1" applyFont="1" applyFill="1" applyBorder="1" applyAlignment="1">
      <alignment horizontal="center" vertical="center" shrinkToFit="1"/>
    </xf>
    <xf numFmtId="0" fontId="3" fillId="7" borderId="3" xfId="1" applyFont="1" applyFill="1" applyBorder="1" applyAlignment="1">
      <alignment horizontal="right" vertical="center" shrinkToFit="1"/>
    </xf>
    <xf numFmtId="0" fontId="3" fillId="7" borderId="4" xfId="1" applyFont="1" applyFill="1" applyBorder="1" applyAlignment="1">
      <alignment horizontal="right" vertical="center" shrinkToFit="1"/>
    </xf>
    <xf numFmtId="0" fontId="3" fillId="2" borderId="0" xfId="1" applyNumberFormat="1" applyFont="1" applyFill="1" applyBorder="1" applyAlignment="1">
      <alignment horizontal="right" vertical="center"/>
    </xf>
    <xf numFmtId="0" fontId="20" fillId="0" borderId="0" xfId="1" applyFont="1" applyFill="1" applyBorder="1">
      <alignment vertical="center"/>
    </xf>
    <xf numFmtId="0" fontId="23" fillId="0" borderId="0" xfId="1" applyFont="1" applyFill="1" applyBorder="1">
      <alignment vertical="center"/>
    </xf>
    <xf numFmtId="0" fontId="23" fillId="4" borderId="0" xfId="1" applyFont="1" applyFill="1" applyBorder="1">
      <alignment vertical="center"/>
    </xf>
    <xf numFmtId="0" fontId="5" fillId="2" borderId="0" xfId="1" applyFont="1" applyFill="1" applyBorder="1" applyAlignment="1">
      <alignment vertical="center"/>
    </xf>
    <xf numFmtId="0" fontId="3" fillId="7" borderId="9" xfId="1" applyFont="1" applyFill="1" applyBorder="1" applyAlignment="1">
      <alignment horizontal="right" vertical="center" shrinkToFit="1"/>
    </xf>
    <xf numFmtId="0" fontId="3" fillId="7" borderId="0" xfId="1" applyFont="1" applyFill="1" applyBorder="1" applyAlignment="1">
      <alignment horizontal="right" vertical="center" shrinkToFit="1"/>
    </xf>
    <xf numFmtId="0" fontId="3" fillId="7" borderId="11" xfId="1" applyFont="1" applyFill="1" applyBorder="1" applyAlignment="1">
      <alignment horizontal="right" vertical="center" shrinkToFit="1"/>
    </xf>
    <xf numFmtId="0" fontId="31" fillId="2" borderId="0" xfId="1" applyFont="1" applyFill="1" applyBorder="1" applyAlignment="1">
      <alignment horizontal="left" vertical="center"/>
    </xf>
    <xf numFmtId="0" fontId="4" fillId="6" borderId="2" xfId="1" applyFont="1" applyFill="1" applyBorder="1" applyAlignment="1">
      <alignment horizontal="left" vertical="top" wrapText="1"/>
    </xf>
    <xf numFmtId="0" fontId="4" fillId="6"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3" fillId="3" borderId="7" xfId="1" applyNumberFormat="1" applyFont="1" applyFill="1" applyBorder="1" applyAlignment="1">
      <alignment horizontal="center" vertical="center" wrapText="1"/>
    </xf>
    <xf numFmtId="0" fontId="16" fillId="6" borderId="3" xfId="1" applyFont="1" applyFill="1" applyBorder="1" applyAlignment="1">
      <alignment horizontal="left" vertical="top" wrapText="1"/>
    </xf>
    <xf numFmtId="0" fontId="3" fillId="2" borderId="0" xfId="1" applyFont="1" applyFill="1" applyAlignment="1">
      <alignment horizontal="center" vertical="center"/>
    </xf>
    <xf numFmtId="178" fontId="19" fillId="2" borderId="3" xfId="1" applyNumberFormat="1" applyFont="1" applyFill="1" applyBorder="1" applyAlignment="1">
      <alignment horizontal="right" vertical="center" shrinkToFit="1"/>
    </xf>
    <xf numFmtId="178" fontId="3" fillId="7" borderId="0" xfId="1" applyNumberFormat="1" applyFont="1" applyFill="1" applyBorder="1" applyAlignment="1">
      <alignment horizontal="right" vertical="center" shrinkToFit="1"/>
    </xf>
    <xf numFmtId="179" fontId="19" fillId="2" borderId="3" xfId="1" applyNumberFormat="1" applyFont="1" applyFill="1" applyBorder="1" applyAlignment="1">
      <alignment horizontal="right" vertical="center" shrinkToFit="1"/>
    </xf>
    <xf numFmtId="179" fontId="3" fillId="7" borderId="0" xfId="1" applyNumberFormat="1" applyFont="1" applyFill="1" applyBorder="1" applyAlignment="1">
      <alignment horizontal="right" vertical="center" shrinkToFit="1"/>
    </xf>
    <xf numFmtId="0" fontId="4" fillId="4" borderId="0" xfId="1" applyFont="1" applyFill="1" applyBorder="1" applyAlignment="1">
      <alignment vertical="center" wrapText="1"/>
    </xf>
    <xf numFmtId="0" fontId="3" fillId="2" borderId="0" xfId="1" applyFont="1" applyFill="1" applyBorder="1" applyAlignment="1">
      <alignment vertical="center" wrapText="1"/>
    </xf>
    <xf numFmtId="178" fontId="3" fillId="2" borderId="1" xfId="1" applyNumberFormat="1" applyFont="1" applyFill="1" applyBorder="1" applyAlignment="1">
      <alignment horizontal="right" vertical="center" shrinkToFit="1"/>
    </xf>
    <xf numFmtId="179" fontId="3" fillId="2" borderId="1" xfId="1" applyNumberFormat="1" applyFont="1" applyFill="1" applyBorder="1" applyAlignment="1">
      <alignment horizontal="right" vertical="center" shrinkToFit="1"/>
    </xf>
    <xf numFmtId="0" fontId="19" fillId="2" borderId="0" xfId="1" applyFont="1" applyFill="1" applyAlignment="1">
      <alignment horizontal="right" vertical="center"/>
    </xf>
    <xf numFmtId="0" fontId="3" fillId="3" borderId="1" xfId="1" applyFont="1" applyFill="1" applyBorder="1" applyAlignment="1">
      <alignment horizontal="center" vertical="center" wrapText="1"/>
    </xf>
    <xf numFmtId="0" fontId="4" fillId="7" borderId="12" xfId="1" applyFont="1" applyFill="1" applyBorder="1" applyAlignment="1">
      <alignment vertical="center"/>
    </xf>
    <xf numFmtId="178" fontId="3" fillId="8" borderId="15" xfId="1" applyNumberFormat="1" applyFont="1" applyFill="1" applyBorder="1" applyAlignment="1">
      <alignment horizontal="center" vertical="center" shrinkToFit="1"/>
    </xf>
    <xf numFmtId="179" fontId="3" fillId="8" borderId="15" xfId="1" applyNumberFormat="1" applyFont="1" applyFill="1" applyBorder="1" applyAlignment="1">
      <alignment horizontal="center" vertical="center" shrinkToFit="1"/>
    </xf>
    <xf numFmtId="178" fontId="3" fillId="7" borderId="15" xfId="1" applyNumberFormat="1" applyFont="1" applyFill="1" applyBorder="1" applyAlignment="1">
      <alignment horizontal="center" vertical="center" shrinkToFit="1"/>
    </xf>
    <xf numFmtId="0" fontId="4" fillId="7" borderId="13" xfId="1" applyFont="1" applyFill="1" applyBorder="1" applyAlignment="1">
      <alignment vertical="center"/>
    </xf>
    <xf numFmtId="179" fontId="3" fillId="7" borderId="14" xfId="1" applyNumberFormat="1" applyFont="1" applyFill="1" applyBorder="1" applyAlignment="1">
      <alignment horizontal="center" vertical="center" shrinkToFit="1"/>
    </xf>
    <xf numFmtId="0" fontId="4" fillId="6" borderId="2" xfId="1" applyFont="1" applyFill="1" applyBorder="1" applyAlignment="1">
      <alignment horizontal="left" vertical="top" wrapText="1"/>
    </xf>
    <xf numFmtId="0" fontId="3" fillId="7" borderId="8" xfId="1" applyFont="1" applyFill="1" applyBorder="1" applyAlignment="1">
      <alignment horizontal="center" vertical="center" shrinkToFit="1"/>
    </xf>
    <xf numFmtId="0" fontId="3" fillId="7" borderId="9" xfId="1" applyFont="1" applyFill="1" applyBorder="1" applyAlignment="1">
      <alignment horizontal="center" vertical="center" shrinkToFit="1"/>
    </xf>
    <xf numFmtId="0" fontId="5" fillId="2" borderId="0" xfId="1" applyFont="1" applyFill="1" applyBorder="1" applyAlignment="1">
      <alignment vertical="center" shrinkToFit="1"/>
    </xf>
    <xf numFmtId="0" fontId="4" fillId="5" borderId="1" xfId="1" applyFont="1" applyFill="1" applyBorder="1" applyAlignment="1">
      <alignment horizontal="left" vertical="center" wrapText="1"/>
    </xf>
    <xf numFmtId="0" fontId="3" fillId="7" borderId="12" xfId="1" applyFont="1" applyFill="1" applyBorder="1" applyAlignment="1">
      <alignment horizontal="center" vertical="center" shrinkToFit="1"/>
    </xf>
    <xf numFmtId="0" fontId="3" fillId="7" borderId="0" xfId="1" applyFont="1" applyFill="1" applyBorder="1" applyAlignment="1">
      <alignment horizontal="center" vertical="center" shrinkToFit="1"/>
    </xf>
    <xf numFmtId="0" fontId="3" fillId="7" borderId="13" xfId="1" applyFont="1" applyFill="1" applyBorder="1" applyAlignment="1">
      <alignment horizontal="center" vertical="center" shrinkToFit="1"/>
    </xf>
    <xf numFmtId="0" fontId="3" fillId="7" borderId="11"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0" fontId="19" fillId="2" borderId="3" xfId="1" applyNumberFormat="1" applyFont="1" applyFill="1" applyBorder="1" applyAlignment="1">
      <alignment horizontal="right" vertical="center" shrinkToFit="1"/>
    </xf>
    <xf numFmtId="0" fontId="10" fillId="0" borderId="0" xfId="2" applyAlignment="1">
      <alignment horizontal="right" vertical="center"/>
    </xf>
    <xf numFmtId="0" fontId="9" fillId="2" borderId="0" xfId="0" applyFont="1" applyFill="1" applyBorder="1">
      <alignment vertical="center"/>
    </xf>
    <xf numFmtId="0" fontId="0" fillId="2" borderId="0" xfId="0" applyFill="1" applyBorder="1">
      <alignment vertical="center"/>
    </xf>
    <xf numFmtId="0" fontId="5" fillId="2" borderId="0" xfId="1" applyFont="1" applyFill="1" applyAlignment="1">
      <alignment horizontal="center" vertical="center"/>
    </xf>
    <xf numFmtId="0" fontId="3" fillId="3" borderId="12" xfId="1" applyFont="1" applyFill="1" applyBorder="1" applyAlignment="1">
      <alignment horizontal="right" vertical="center" wrapText="1"/>
    </xf>
    <xf numFmtId="181" fontId="3" fillId="8" borderId="8" xfId="1" applyNumberFormat="1" applyFont="1" applyFill="1" applyBorder="1" applyAlignment="1">
      <alignment vertical="center"/>
    </xf>
    <xf numFmtId="182" fontId="19" fillId="2" borderId="2" xfId="1" applyNumberFormat="1" applyFont="1" applyFill="1" applyBorder="1" applyAlignment="1">
      <alignment horizontal="center" vertical="center" shrinkToFit="1"/>
    </xf>
    <xf numFmtId="0" fontId="5" fillId="2" borderId="0" xfId="1" applyFont="1" applyFill="1" applyAlignment="1">
      <alignment vertical="center" shrinkToFit="1"/>
    </xf>
    <xf numFmtId="181" fontId="3" fillId="8" borderId="12" xfId="1" applyNumberFormat="1" applyFont="1" applyFill="1" applyBorder="1" applyAlignment="1">
      <alignment vertical="center"/>
    </xf>
    <xf numFmtId="183" fontId="19" fillId="2" borderId="7" xfId="1" applyNumberFormat="1" applyFont="1" applyFill="1" applyBorder="1" applyAlignment="1">
      <alignment horizontal="center" vertical="center" shrinkToFit="1"/>
    </xf>
    <xf numFmtId="178" fontId="19" fillId="2" borderId="7" xfId="1" applyNumberFormat="1" applyFont="1" applyFill="1" applyBorder="1" applyAlignment="1">
      <alignment horizontal="center" vertical="center" shrinkToFit="1"/>
    </xf>
    <xf numFmtId="182" fontId="19" fillId="2" borderId="7" xfId="1" applyNumberFormat="1" applyFont="1" applyFill="1" applyBorder="1" applyAlignment="1">
      <alignment horizontal="center" vertical="center" shrinkToFit="1"/>
    </xf>
    <xf numFmtId="181" fontId="3" fillId="8" borderId="13" xfId="1" applyNumberFormat="1" applyFont="1" applyFill="1" applyBorder="1" applyAlignment="1">
      <alignment vertical="center"/>
    </xf>
    <xf numFmtId="183" fontId="19" fillId="2" borderId="6" xfId="1" applyNumberFormat="1" applyFont="1" applyFill="1" applyBorder="1" applyAlignment="1">
      <alignment horizontal="center" vertical="center" shrinkToFit="1"/>
    </xf>
    <xf numFmtId="0" fontId="26" fillId="2" borderId="11" xfId="0" applyFont="1" applyFill="1" applyBorder="1">
      <alignment vertical="center"/>
    </xf>
    <xf numFmtId="0" fontId="4" fillId="2" borderId="11" xfId="1" applyFont="1" applyFill="1" applyBorder="1" applyAlignment="1">
      <alignment horizontal="center" vertical="center"/>
    </xf>
    <xf numFmtId="0" fontId="3" fillId="2" borderId="11" xfId="1" applyFont="1" applyFill="1" applyBorder="1" applyAlignment="1">
      <alignment horizontal="center" vertical="center"/>
    </xf>
    <xf numFmtId="178" fontId="3" fillId="2" borderId="3" xfId="1" applyNumberFormat="1" applyFont="1" applyFill="1" applyBorder="1" applyAlignment="1">
      <alignment horizontal="right" vertical="center" shrinkToFit="1"/>
    </xf>
    <xf numFmtId="0" fontId="23" fillId="4" borderId="0" xfId="1" applyFont="1" applyFill="1" applyBorder="1" applyAlignment="1">
      <alignment vertical="center" wrapText="1"/>
    </xf>
    <xf numFmtId="0" fontId="4" fillId="2" borderId="0" xfId="1" applyFont="1" applyFill="1" applyBorder="1" applyAlignment="1">
      <alignment horizontal="center" vertical="center" textRotation="255"/>
    </xf>
    <xf numFmtId="0" fontId="16" fillId="4" borderId="0" xfId="1" applyFont="1" applyFill="1" applyBorder="1" applyAlignment="1">
      <alignment vertical="center" wrapText="1"/>
    </xf>
    <xf numFmtId="0" fontId="4" fillId="2" borderId="0" xfId="1" applyFont="1" applyFill="1" applyBorder="1" applyAlignment="1">
      <alignment horizontal="center" vertical="top" textRotation="255"/>
    </xf>
    <xf numFmtId="0" fontId="3" fillId="3" borderId="10" xfId="1" applyFont="1" applyFill="1" applyBorder="1" applyAlignment="1">
      <alignment horizontal="center" vertical="center" wrapText="1"/>
    </xf>
    <xf numFmtId="0" fontId="3" fillId="3" borderId="14" xfId="1" applyFont="1" applyFill="1" applyBorder="1" applyAlignment="1">
      <alignment horizontal="center" vertical="center" wrapText="1"/>
    </xf>
    <xf numFmtId="178" fontId="3" fillId="2" borderId="13" xfId="1" applyNumberFormat="1" applyFont="1" applyFill="1" applyBorder="1" applyAlignment="1">
      <alignment horizontal="right" vertical="center" shrinkToFit="1"/>
    </xf>
    <xf numFmtId="178" fontId="3" fillId="2" borderId="14" xfId="1" applyNumberFormat="1" applyFont="1" applyFill="1" applyBorder="1" applyAlignment="1">
      <alignment horizontal="center" vertical="center" shrinkToFit="1"/>
    </xf>
    <xf numFmtId="0" fontId="4" fillId="5" borderId="12" xfId="1" applyFont="1" applyFill="1" applyBorder="1" applyAlignment="1">
      <alignment vertical="center"/>
    </xf>
    <xf numFmtId="0" fontId="4" fillId="5" borderId="0" xfId="1" applyFont="1" applyFill="1" applyBorder="1">
      <alignment vertical="center"/>
    </xf>
    <xf numFmtId="0" fontId="4" fillId="5" borderId="13" xfId="1" applyFont="1" applyFill="1" applyBorder="1" applyAlignment="1">
      <alignment vertical="center"/>
    </xf>
    <xf numFmtId="0" fontId="4" fillId="5" borderId="11" xfId="1" applyFont="1" applyFill="1" applyBorder="1">
      <alignment vertical="center"/>
    </xf>
    <xf numFmtId="0" fontId="4" fillId="2" borderId="0" xfId="0" applyFont="1" applyFill="1" applyBorder="1" applyAlignment="1">
      <alignment vertical="center"/>
    </xf>
    <xf numFmtId="0" fontId="16" fillId="2" borderId="0" xfId="1" applyFont="1" applyFill="1" applyBorder="1" applyAlignment="1">
      <alignment vertical="top" wrapText="1"/>
    </xf>
    <xf numFmtId="178" fontId="3" fillId="2" borderId="5" xfId="1" applyNumberFormat="1" applyFont="1" applyFill="1" applyBorder="1" applyAlignment="1">
      <alignment horizontal="center" vertical="center" shrinkToFit="1"/>
    </xf>
    <xf numFmtId="0" fontId="4" fillId="5" borderId="15" xfId="1" applyFont="1" applyFill="1" applyBorder="1" applyAlignment="1">
      <alignment vertical="center"/>
    </xf>
    <xf numFmtId="0" fontId="4" fillId="5" borderId="14" xfId="1" applyFont="1" applyFill="1" applyBorder="1" applyAlignment="1">
      <alignment vertical="center"/>
    </xf>
    <xf numFmtId="0" fontId="32" fillId="2" borderId="0" xfId="1" applyFont="1" applyFill="1" applyAlignment="1">
      <alignment vertical="center"/>
    </xf>
    <xf numFmtId="0" fontId="0" fillId="2" borderId="11" xfId="0" applyFill="1" applyBorder="1">
      <alignment vertical="center"/>
    </xf>
    <xf numFmtId="0" fontId="3" fillId="2" borderId="9" xfId="1" applyFont="1" applyFill="1" applyBorder="1" applyAlignment="1">
      <alignment vertical="center"/>
    </xf>
    <xf numFmtId="0" fontId="3" fillId="2" borderId="9" xfId="1" applyFont="1" applyFill="1" applyBorder="1" applyAlignment="1">
      <alignment horizontal="center" vertical="center"/>
    </xf>
    <xf numFmtId="0" fontId="3" fillId="3" borderId="15" xfId="1" applyFont="1" applyFill="1" applyBorder="1" applyAlignment="1">
      <alignment horizontal="center" vertical="center" wrapText="1"/>
    </xf>
    <xf numFmtId="49" fontId="3" fillId="3" borderId="6" xfId="1" applyNumberFormat="1" applyFont="1" applyFill="1" applyBorder="1" applyAlignment="1">
      <alignment horizontal="center" vertical="center" wrapText="1"/>
    </xf>
    <xf numFmtId="0" fontId="4" fillId="2" borderId="0" xfId="1" applyFont="1" applyFill="1" applyBorder="1" applyAlignment="1">
      <alignment horizontal="left" vertical="center"/>
    </xf>
    <xf numFmtId="0" fontId="5" fillId="2" borderId="0" xfId="1" applyFont="1" applyFill="1" applyBorder="1" applyAlignment="1">
      <alignment vertical="center" wrapText="1" shrinkToFit="1"/>
    </xf>
    <xf numFmtId="181" fontId="3" fillId="2" borderId="3" xfId="1" applyNumberFormat="1" applyFont="1" applyFill="1" applyBorder="1" applyAlignment="1">
      <alignment horizontal="right" vertical="center" shrinkToFit="1"/>
    </xf>
    <xf numFmtId="181" fontId="3" fillId="2" borderId="5" xfId="1" applyNumberFormat="1" applyFont="1" applyFill="1" applyBorder="1" applyAlignment="1">
      <alignment horizontal="center" vertical="center" shrinkToFit="1"/>
    </xf>
    <xf numFmtId="181" fontId="3" fillId="2" borderId="1" xfId="1" applyNumberFormat="1" applyFont="1" applyFill="1" applyBorder="1" applyAlignment="1">
      <alignment horizontal="right" vertical="center" shrinkToFit="1"/>
    </xf>
    <xf numFmtId="0" fontId="16" fillId="6" borderId="8" xfId="1" applyFont="1" applyFill="1" applyBorder="1" applyAlignment="1">
      <alignment horizontal="left" vertical="top" wrapText="1"/>
    </xf>
    <xf numFmtId="0" fontId="3" fillId="7" borderId="3" xfId="1" applyFont="1" applyFill="1" applyBorder="1" applyAlignment="1">
      <alignment horizontal="right" vertical="center"/>
    </xf>
    <xf numFmtId="0" fontId="3" fillId="7" borderId="5" xfId="1" applyNumberFormat="1" applyFont="1" applyFill="1" applyBorder="1" applyAlignment="1">
      <alignment horizontal="center" vertical="center" shrinkToFit="1"/>
    </xf>
    <xf numFmtId="184" fontId="3" fillId="2" borderId="1" xfId="1" applyNumberFormat="1" applyFont="1" applyFill="1" applyBorder="1" applyAlignment="1">
      <alignment horizontal="right" vertical="center" shrinkToFit="1"/>
    </xf>
    <xf numFmtId="0" fontId="3" fillId="7" borderId="12" xfId="1" applyFont="1" applyFill="1" applyBorder="1" applyAlignment="1">
      <alignment horizontal="right" vertical="center"/>
    </xf>
    <xf numFmtId="0" fontId="3" fillId="7" borderId="0" xfId="1" applyNumberFormat="1" applyFont="1" applyFill="1" applyBorder="1" applyAlignment="1">
      <alignment horizontal="center" vertical="center" shrinkToFit="1"/>
    </xf>
    <xf numFmtId="0" fontId="4" fillId="5" borderId="12" xfId="1" applyFont="1" applyFill="1" applyBorder="1" applyAlignment="1">
      <alignment vertical="center" wrapText="1"/>
    </xf>
    <xf numFmtId="0" fontId="3" fillId="7" borderId="15" xfId="1" applyNumberFormat="1" applyFont="1" applyFill="1" applyBorder="1" applyAlignment="1">
      <alignment horizontal="center" vertical="center" shrinkToFit="1"/>
    </xf>
    <xf numFmtId="0" fontId="16" fillId="5" borderId="12" xfId="1" applyFont="1" applyFill="1" applyBorder="1" applyAlignment="1">
      <alignment vertical="center" wrapText="1"/>
    </xf>
    <xf numFmtId="0" fontId="16" fillId="5" borderId="13" xfId="1" applyFont="1" applyFill="1" applyBorder="1" applyAlignment="1">
      <alignment vertical="center" wrapText="1"/>
    </xf>
    <xf numFmtId="0" fontId="3" fillId="7" borderId="13" xfId="1" applyFont="1" applyFill="1" applyBorder="1" applyAlignment="1">
      <alignment horizontal="right" vertical="center"/>
    </xf>
    <xf numFmtId="0" fontId="3" fillId="7" borderId="14" xfId="1" applyNumberFormat="1" applyFont="1" applyFill="1" applyBorder="1" applyAlignment="1">
      <alignment horizontal="center" vertical="center" shrinkToFit="1"/>
    </xf>
    <xf numFmtId="0" fontId="4" fillId="5" borderId="13" xfId="1" applyFont="1" applyFill="1" applyBorder="1" applyAlignment="1">
      <alignment vertical="center" wrapText="1"/>
    </xf>
    <xf numFmtId="0" fontId="3" fillId="7" borderId="8" xfId="1" applyFont="1" applyFill="1" applyBorder="1" applyAlignment="1">
      <alignment horizontal="right" vertical="center"/>
    </xf>
    <xf numFmtId="0" fontId="3" fillId="7" borderId="1" xfId="1" applyFont="1" applyFill="1" applyBorder="1" applyAlignment="1">
      <alignment horizontal="right" vertical="center" shrinkToFit="1"/>
    </xf>
    <xf numFmtId="0" fontId="16" fillId="5" borderId="13" xfId="1" applyFont="1" applyFill="1" applyBorder="1" applyAlignment="1">
      <alignment horizontal="left" vertical="center" wrapText="1"/>
    </xf>
    <xf numFmtId="0" fontId="16" fillId="5" borderId="14" xfId="1" applyFont="1" applyFill="1" applyBorder="1" applyAlignment="1">
      <alignment horizontal="left" vertical="center" wrapText="1"/>
    </xf>
    <xf numFmtId="181" fontId="3" fillId="8" borderId="5" xfId="1" applyNumberFormat="1" applyFont="1" applyFill="1" applyBorder="1" applyAlignment="1">
      <alignment horizontal="center" vertical="center" shrinkToFit="1"/>
    </xf>
    <xf numFmtId="184" fontId="3" fillId="2" borderId="1" xfId="1" applyNumberFormat="1" applyFont="1" applyFill="1" applyBorder="1" applyAlignment="1">
      <alignment horizontal="center" vertical="center" wrapText="1"/>
    </xf>
    <xf numFmtId="185" fontId="3" fillId="2" borderId="1" xfId="1" applyNumberFormat="1" applyFont="1" applyFill="1" applyBorder="1" applyAlignment="1">
      <alignment horizontal="center" vertical="center" wrapText="1"/>
    </xf>
    <xf numFmtId="178" fontId="3" fillId="2" borderId="1" xfId="1" applyNumberFormat="1" applyFont="1" applyFill="1" applyBorder="1" applyAlignment="1">
      <alignment horizontal="center" vertical="center" wrapText="1"/>
    </xf>
    <xf numFmtId="0" fontId="16" fillId="5" borderId="12" xfId="1" applyFont="1" applyFill="1" applyBorder="1" applyAlignment="1">
      <alignment vertical="center"/>
    </xf>
    <xf numFmtId="0" fontId="16" fillId="5" borderId="0" xfId="1" applyFont="1" applyFill="1" applyBorder="1" applyAlignment="1">
      <alignment vertical="center"/>
    </xf>
    <xf numFmtId="0" fontId="16" fillId="5" borderId="12" xfId="1" applyFont="1" applyFill="1" applyBorder="1" applyAlignment="1">
      <alignment horizontal="left" vertical="center" wrapText="1"/>
    </xf>
    <xf numFmtId="0" fontId="16" fillId="5" borderId="0" xfId="1" applyFont="1" applyFill="1" applyBorder="1" applyAlignment="1">
      <alignment horizontal="left" vertical="center" wrapText="1"/>
    </xf>
    <xf numFmtId="0" fontId="16" fillId="5" borderId="13" xfId="1" applyFont="1" applyFill="1" applyBorder="1" applyAlignment="1">
      <alignment vertical="center"/>
    </xf>
    <xf numFmtId="0" fontId="16" fillId="5" borderId="11" xfId="1" applyFont="1" applyFill="1" applyBorder="1" applyAlignment="1">
      <alignment vertical="center" wrapText="1"/>
    </xf>
    <xf numFmtId="0" fontId="16" fillId="5" borderId="13" xfId="1" applyFont="1" applyFill="1" applyBorder="1" applyAlignment="1">
      <alignment vertical="center" wrapText="1"/>
    </xf>
    <xf numFmtId="0" fontId="16" fillId="5" borderId="11" xfId="1" applyFont="1" applyFill="1" applyBorder="1" applyAlignment="1">
      <alignment vertical="center" wrapText="1"/>
    </xf>
    <xf numFmtId="0" fontId="16" fillId="5" borderId="6" xfId="1" applyFont="1" applyFill="1" applyBorder="1" applyAlignment="1">
      <alignment vertical="center" wrapText="1"/>
    </xf>
    <xf numFmtId="0" fontId="16" fillId="5" borderId="4" xfId="1" applyFont="1" applyFill="1" applyBorder="1" applyAlignment="1">
      <alignment vertical="center" wrapText="1"/>
    </xf>
    <xf numFmtId="0" fontId="4" fillId="5" borderId="14" xfId="1" applyFont="1" applyFill="1" applyBorder="1" applyAlignment="1">
      <alignment horizontal="left" vertical="center" wrapText="1"/>
    </xf>
    <xf numFmtId="186" fontId="3" fillId="2" borderId="1" xfId="1" applyNumberFormat="1" applyFont="1" applyFill="1" applyBorder="1" applyAlignment="1">
      <alignment horizontal="center" vertical="center" wrapText="1"/>
    </xf>
    <xf numFmtId="0" fontId="4" fillId="0" borderId="0" xfId="1" applyFont="1" applyFill="1" applyAlignment="1">
      <alignment horizontal="center" vertical="center"/>
    </xf>
    <xf numFmtId="0" fontId="4" fillId="0" borderId="0" xfId="1" applyFont="1" applyFill="1">
      <alignment vertical="center"/>
    </xf>
    <xf numFmtId="0" fontId="0" fillId="0" borderId="1" xfId="0" applyFill="1" applyBorder="1" applyAlignment="1">
      <alignment horizontal="center" vertical="center" wrapText="1"/>
    </xf>
    <xf numFmtId="0" fontId="5" fillId="0" borderId="0" xfId="1" applyFont="1" applyFill="1" applyBorder="1">
      <alignment vertical="center"/>
    </xf>
    <xf numFmtId="0" fontId="33" fillId="2" borderId="0" xfId="1" applyFont="1" applyFill="1" applyAlignment="1">
      <alignment horizontal="right" vertical="center"/>
    </xf>
    <xf numFmtId="49" fontId="34" fillId="2" borderId="0" xfId="1" applyNumberFormat="1" applyFont="1" applyFill="1" applyBorder="1" applyAlignment="1">
      <alignment horizontal="left" vertical="center"/>
    </xf>
    <xf numFmtId="0" fontId="34" fillId="2" borderId="0" xfId="1" applyFont="1" applyFill="1" applyBorder="1" applyAlignment="1">
      <alignment horizontal="left" vertical="center"/>
    </xf>
    <xf numFmtId="0" fontId="35" fillId="2" borderId="0" xfId="1" applyFont="1" applyFill="1" applyAlignment="1">
      <alignment vertical="center"/>
    </xf>
    <xf numFmtId="0" fontId="36" fillId="4" borderId="0" xfId="1" applyFont="1" applyFill="1" applyBorder="1">
      <alignment vertical="center"/>
    </xf>
    <xf numFmtId="0" fontId="16" fillId="2" borderId="6" xfId="1" applyFont="1" applyFill="1" applyBorder="1" applyAlignment="1">
      <alignment horizontal="center" vertical="center"/>
    </xf>
    <xf numFmtId="0" fontId="16" fillId="2" borderId="1" xfId="1" applyFont="1" applyFill="1" applyBorder="1" applyAlignment="1">
      <alignment horizontal="center" vertical="center"/>
    </xf>
    <xf numFmtId="0" fontId="19" fillId="0" borderId="1" xfId="1" applyFont="1" applyFill="1" applyBorder="1" applyAlignment="1">
      <alignment horizontal="center" vertical="center"/>
    </xf>
    <xf numFmtId="0" fontId="16" fillId="0" borderId="1" xfId="1" applyFont="1" applyFill="1" applyBorder="1" applyAlignment="1">
      <alignment horizontal="center" vertical="center"/>
    </xf>
    <xf numFmtId="0" fontId="19" fillId="2" borderId="0" xfId="1" applyFont="1" applyFill="1" applyAlignment="1">
      <alignment vertical="center"/>
    </xf>
    <xf numFmtId="0" fontId="37" fillId="2" borderId="0" xfId="1" applyFont="1" applyFill="1" applyAlignment="1">
      <alignment horizontal="right" vertical="center"/>
    </xf>
    <xf numFmtId="0" fontId="37" fillId="2" borderId="0" xfId="1" applyFont="1" applyFill="1" applyAlignment="1">
      <alignment horizontal="left" vertical="center"/>
    </xf>
    <xf numFmtId="0" fontId="19" fillId="0" borderId="0" xfId="1" applyFont="1" applyFill="1" applyBorder="1" applyAlignment="1">
      <alignment vertical="center"/>
    </xf>
    <xf numFmtId="0" fontId="19" fillId="2" borderId="1" xfId="1" applyFont="1" applyFill="1" applyBorder="1" applyAlignment="1">
      <alignment horizontal="center" vertical="center"/>
    </xf>
    <xf numFmtId="0" fontId="16" fillId="3" borderId="1" xfId="1" applyFont="1" applyFill="1" applyBorder="1" applyAlignment="1">
      <alignment horizontal="center" vertical="center"/>
    </xf>
    <xf numFmtId="0" fontId="22" fillId="2" borderId="0" xfId="1" applyFont="1" applyFill="1" applyAlignment="1">
      <alignment horizontal="center" vertical="center"/>
    </xf>
    <xf numFmtId="0" fontId="14" fillId="0" borderId="0" xfId="1" applyFont="1" applyFill="1" applyBorder="1">
      <alignment vertical="center"/>
    </xf>
    <xf numFmtId="0" fontId="14" fillId="2" borderId="0" xfId="1" applyFont="1" applyFill="1" applyBorder="1">
      <alignment vertical="center"/>
    </xf>
    <xf numFmtId="0" fontId="14" fillId="2" borderId="0" xfId="1" applyFont="1" applyFill="1" applyAlignment="1">
      <alignment horizontal="left" vertical="center" wrapText="1"/>
    </xf>
    <xf numFmtId="0" fontId="3" fillId="0" borderId="0" xfId="1">
      <alignment vertical="center"/>
    </xf>
    <xf numFmtId="0" fontId="14" fillId="2" borderId="0" xfId="1" applyFont="1" applyFill="1" applyAlignment="1">
      <alignment horizontal="center" vertical="center"/>
    </xf>
    <xf numFmtId="0" fontId="38" fillId="2" borderId="0" xfId="2" applyFont="1" applyFill="1" applyAlignment="1">
      <alignment vertical="center"/>
    </xf>
    <xf numFmtId="0" fontId="39" fillId="2" borderId="0" xfId="1" applyFont="1" applyFill="1" applyAlignment="1">
      <alignment horizontal="left" vertical="center"/>
    </xf>
    <xf numFmtId="0" fontId="14" fillId="2" borderId="0" xfId="1" applyFont="1" applyFill="1">
      <alignment vertical="center"/>
    </xf>
    <xf numFmtId="0" fontId="4" fillId="2" borderId="0" xfId="1" applyFont="1" applyFill="1" applyAlignment="1">
      <alignment horizontal="center" vertical="center" wrapText="1"/>
    </xf>
    <xf numFmtId="0" fontId="40" fillId="2" borderId="0" xfId="2" applyFont="1" applyFill="1" applyAlignment="1">
      <alignment vertical="center"/>
    </xf>
    <xf numFmtId="0" fontId="10" fillId="2" borderId="0" xfId="2" applyFill="1" applyAlignment="1">
      <alignment horizontal="center" vertical="center"/>
    </xf>
    <xf numFmtId="0" fontId="33" fillId="2" borderId="11" xfId="1" applyFont="1" applyFill="1" applyBorder="1" applyAlignment="1">
      <alignment horizontal="right" vertical="center"/>
    </xf>
    <xf numFmtId="0" fontId="33" fillId="2" borderId="0" xfId="1" applyFont="1" applyFill="1" applyBorder="1" applyAlignment="1">
      <alignment horizontal="right" vertical="center"/>
    </xf>
    <xf numFmtId="0" fontId="41" fillId="2" borderId="0" xfId="1" applyFont="1" applyFill="1" applyAlignment="1">
      <alignment horizontal="right" vertical="center"/>
    </xf>
    <xf numFmtId="0" fontId="3" fillId="2" borderId="0" xfId="1" applyFont="1" applyFill="1" applyBorder="1" applyAlignment="1">
      <alignment horizontal="center" vertical="center" wrapText="1"/>
    </xf>
    <xf numFmtId="176" fontId="19" fillId="2" borderId="3" xfId="1" applyNumberFormat="1" applyFont="1" applyFill="1" applyBorder="1" applyAlignment="1">
      <alignment horizontal="center" vertical="center" wrapText="1" shrinkToFit="1"/>
    </xf>
    <xf numFmtId="176" fontId="3" fillId="2" borderId="5" xfId="1" applyNumberFormat="1" applyFont="1" applyFill="1" applyBorder="1" applyAlignment="1">
      <alignment horizontal="center" vertical="center"/>
    </xf>
    <xf numFmtId="0" fontId="29" fillId="2" borderId="3" xfId="1" applyNumberFormat="1" applyFont="1" applyFill="1" applyBorder="1" applyAlignment="1">
      <alignment horizontal="left" vertical="center" wrapText="1"/>
    </xf>
    <xf numFmtId="0" fontId="3" fillId="2" borderId="5" xfId="1" applyNumberFormat="1" applyFont="1" applyFill="1" applyBorder="1" applyAlignment="1">
      <alignment horizontal="center" vertical="center" wrapText="1"/>
    </xf>
    <xf numFmtId="0" fontId="33" fillId="2" borderId="0" xfId="1" applyFont="1" applyFill="1" applyBorder="1" applyAlignment="1">
      <alignment horizontal="center" vertical="center" shrinkToFit="1"/>
    </xf>
    <xf numFmtId="0" fontId="33" fillId="2" borderId="0" xfId="1" applyFont="1" applyFill="1" applyBorder="1" applyAlignment="1">
      <alignment horizontal="center" vertical="center"/>
    </xf>
    <xf numFmtId="0" fontId="19" fillId="2" borderId="3" xfId="1" applyFont="1" applyFill="1" applyBorder="1" applyAlignment="1">
      <alignment horizontal="center" vertical="center" wrapText="1"/>
    </xf>
    <xf numFmtId="0" fontId="4" fillId="2" borderId="0" xfId="1" applyFont="1" applyFill="1" applyBorder="1" applyAlignment="1">
      <alignment horizontal="center"/>
    </xf>
    <xf numFmtId="0" fontId="4" fillId="2" borderId="0" xfId="1" applyFont="1" applyFill="1" applyBorder="1" applyAlignment="1">
      <alignment horizontal="left"/>
    </xf>
    <xf numFmtId="0" fontId="41" fillId="2" borderId="0" xfId="1" applyFont="1" applyFill="1" applyBorder="1" applyAlignment="1">
      <alignment horizontal="right" vertical="center"/>
    </xf>
    <xf numFmtId="0" fontId="19" fillId="2" borderId="3" xfId="1" applyNumberFormat="1" applyFont="1" applyFill="1" applyBorder="1" applyAlignment="1">
      <alignment horizontal="center" vertical="center" shrinkToFit="1"/>
    </xf>
    <xf numFmtId="0" fontId="41" fillId="2" borderId="0" xfId="1" applyFont="1" applyFill="1" applyAlignment="1">
      <alignment horizontal="center" vertical="center"/>
    </xf>
    <xf numFmtId="0" fontId="42" fillId="2" borderId="0" xfId="1" applyFont="1" applyFill="1" applyAlignment="1">
      <alignment horizontal="right" vertical="center"/>
    </xf>
    <xf numFmtId="0" fontId="3" fillId="3" borderId="2" xfId="1" applyFont="1" applyFill="1" applyBorder="1" applyAlignment="1">
      <alignment horizontal="center" vertical="center" wrapText="1"/>
    </xf>
    <xf numFmtId="178" fontId="3" fillId="2" borderId="5" xfId="1" applyNumberFormat="1" applyFont="1" applyFill="1" applyBorder="1" applyAlignment="1">
      <alignment horizontal="center" vertical="center"/>
    </xf>
    <xf numFmtId="178" fontId="3" fillId="9" borderId="9" xfId="1" applyNumberFormat="1" applyFont="1" applyFill="1" applyBorder="1" applyAlignment="1">
      <alignment horizontal="right" vertical="center" shrinkToFit="1"/>
    </xf>
    <xf numFmtId="178" fontId="3" fillId="9" borderId="10" xfId="1" applyNumberFormat="1" applyFont="1" applyFill="1" applyBorder="1" applyAlignment="1">
      <alignment horizontal="right" vertical="center" shrinkToFit="1"/>
    </xf>
    <xf numFmtId="179" fontId="3" fillId="2" borderId="5" xfId="1" applyNumberFormat="1" applyFont="1" applyFill="1" applyBorder="1" applyAlignment="1">
      <alignment horizontal="center" vertical="center"/>
    </xf>
    <xf numFmtId="179" fontId="3" fillId="9" borderId="0" xfId="1" applyNumberFormat="1" applyFont="1" applyFill="1" applyBorder="1" applyAlignment="1">
      <alignment horizontal="right" vertical="center" shrinkToFit="1"/>
    </xf>
    <xf numFmtId="179" fontId="3" fillId="9" borderId="15" xfId="1" applyNumberFormat="1" applyFont="1" applyFill="1" applyBorder="1" applyAlignment="1">
      <alignment horizontal="right" vertical="center" shrinkToFit="1"/>
    </xf>
    <xf numFmtId="178" fontId="3" fillId="9" borderId="0" xfId="1" applyNumberFormat="1" applyFont="1" applyFill="1" applyBorder="1" applyAlignment="1">
      <alignment horizontal="right" vertical="center" shrinkToFit="1"/>
    </xf>
    <xf numFmtId="178" fontId="3" fillId="9" borderId="15" xfId="1" applyNumberFormat="1" applyFont="1" applyFill="1" applyBorder="1" applyAlignment="1">
      <alignment horizontal="right" vertical="center" shrinkToFit="1"/>
    </xf>
    <xf numFmtId="178" fontId="19" fillId="2" borderId="1" xfId="1" applyNumberFormat="1" applyFont="1" applyFill="1" applyBorder="1" applyAlignment="1">
      <alignment horizontal="right" vertical="center" shrinkToFit="1"/>
    </xf>
    <xf numFmtId="179" fontId="19" fillId="2" borderId="1" xfId="1" applyNumberFormat="1" applyFont="1" applyFill="1" applyBorder="1" applyAlignment="1">
      <alignment horizontal="right" vertical="center" shrinkToFit="1"/>
    </xf>
    <xf numFmtId="0" fontId="3" fillId="2" borderId="5" xfId="1" applyNumberFormat="1" applyFont="1" applyFill="1" applyBorder="1" applyAlignment="1">
      <alignment horizontal="center" vertical="center"/>
    </xf>
    <xf numFmtId="0" fontId="37" fillId="2" borderId="0" xfId="1" applyFont="1" applyFill="1" applyBorder="1" applyAlignment="1">
      <alignment horizontal="left" vertical="center"/>
    </xf>
    <xf numFmtId="0" fontId="37" fillId="2" borderId="0" xfId="1" applyFont="1" applyFill="1" applyBorder="1" applyAlignment="1">
      <alignment horizontal="center" vertical="center"/>
    </xf>
    <xf numFmtId="0" fontId="14" fillId="0" borderId="0" xfId="1" applyFont="1" applyFill="1" applyBorder="1" applyAlignment="1">
      <alignment horizontal="left" vertical="center"/>
    </xf>
    <xf numFmtId="0" fontId="33" fillId="2" borderId="0" xfId="1" applyFont="1" applyFill="1" applyAlignment="1">
      <alignment horizontal="center" vertical="center"/>
    </xf>
    <xf numFmtId="0" fontId="19" fillId="0" borderId="3" xfId="1" applyFont="1" applyFill="1" applyBorder="1" applyAlignment="1">
      <alignment horizontal="center" vertical="center" shrinkToFit="1"/>
    </xf>
    <xf numFmtId="182" fontId="19" fillId="2" borderId="8" xfId="1" applyNumberFormat="1" applyFont="1" applyFill="1" applyBorder="1" applyAlignment="1">
      <alignment horizontal="center" vertical="center" shrinkToFit="1"/>
    </xf>
    <xf numFmtId="176" fontId="3" fillId="2" borderId="10" xfId="1" applyNumberFormat="1" applyFont="1" applyFill="1" applyBorder="1" applyAlignment="1">
      <alignment horizontal="center" vertical="center"/>
    </xf>
    <xf numFmtId="183" fontId="19" fillId="2" borderId="12" xfId="1" applyNumberFormat="1" applyFont="1" applyFill="1" applyBorder="1" applyAlignment="1">
      <alignment horizontal="center" vertical="center" shrinkToFit="1"/>
    </xf>
    <xf numFmtId="176" fontId="3" fillId="2" borderId="15" xfId="1" applyNumberFormat="1" applyFont="1" applyFill="1" applyBorder="1" applyAlignment="1">
      <alignment horizontal="center" vertical="center"/>
    </xf>
    <xf numFmtId="178" fontId="19" fillId="2" borderId="12" xfId="1" applyNumberFormat="1" applyFont="1" applyFill="1" applyBorder="1" applyAlignment="1">
      <alignment horizontal="center" vertical="center" wrapText="1"/>
    </xf>
    <xf numFmtId="182" fontId="19" fillId="2" borderId="12" xfId="1" applyNumberFormat="1" applyFont="1" applyFill="1" applyBorder="1" applyAlignment="1">
      <alignment horizontal="center" vertical="center" shrinkToFit="1"/>
    </xf>
    <xf numFmtId="183" fontId="19" fillId="2" borderId="13" xfId="1" applyNumberFormat="1" applyFont="1" applyFill="1" applyBorder="1" applyAlignment="1">
      <alignment horizontal="center" vertical="center" shrinkToFit="1"/>
    </xf>
    <xf numFmtId="176" fontId="3" fillId="2" borderId="14" xfId="1" applyNumberFormat="1" applyFont="1" applyFill="1" applyBorder="1" applyAlignment="1">
      <alignment horizontal="center" vertical="center"/>
    </xf>
    <xf numFmtId="0" fontId="26" fillId="0" borderId="11" xfId="0" applyFont="1" applyBorder="1">
      <alignment vertical="center"/>
    </xf>
    <xf numFmtId="0" fontId="33" fillId="2" borderId="11" xfId="1" applyFont="1" applyFill="1" applyBorder="1" applyAlignment="1">
      <alignment horizontal="center" vertical="center"/>
    </xf>
    <xf numFmtId="184" fontId="19" fillId="2" borderId="3" xfId="1" applyNumberFormat="1" applyFont="1" applyFill="1" applyBorder="1" applyAlignment="1">
      <alignment horizontal="right" vertical="center" shrinkToFit="1"/>
    </xf>
    <xf numFmtId="0" fontId="43" fillId="0" borderId="0" xfId="1" applyFont="1" applyFill="1" applyBorder="1">
      <alignment vertical="center"/>
    </xf>
    <xf numFmtId="0" fontId="29" fillId="4" borderId="0" xfId="1" applyFont="1" applyFill="1" applyBorder="1">
      <alignment vertical="center"/>
    </xf>
    <xf numFmtId="0" fontId="43" fillId="4" borderId="0" xfId="1" applyFont="1" applyFill="1" applyBorder="1">
      <alignment vertical="center"/>
    </xf>
    <xf numFmtId="0" fontId="3" fillId="2" borderId="0" xfId="1" applyFont="1" applyFill="1" applyBorder="1" applyAlignment="1">
      <alignment horizontal="left" vertical="center"/>
    </xf>
    <xf numFmtId="178" fontId="19" fillId="2" borderId="13" xfId="1" applyNumberFormat="1" applyFont="1" applyFill="1" applyBorder="1" applyAlignment="1">
      <alignment horizontal="right" vertical="center" shrinkToFit="1"/>
    </xf>
    <xf numFmtId="181" fontId="19" fillId="2" borderId="3" xfId="1" applyNumberFormat="1" applyFont="1" applyFill="1" applyBorder="1" applyAlignment="1">
      <alignment horizontal="right" vertical="center" shrinkToFit="1"/>
    </xf>
    <xf numFmtId="178" fontId="19" fillId="2" borderId="5" xfId="1" applyNumberFormat="1" applyFont="1" applyFill="1" applyBorder="1" applyAlignment="1">
      <alignment horizontal="center" vertical="center"/>
    </xf>
    <xf numFmtId="185" fontId="19" fillId="2" borderId="3" xfId="1" applyNumberFormat="1" applyFont="1" applyFill="1" applyBorder="1" applyAlignment="1">
      <alignment horizontal="right" vertical="center" shrinkToFit="1"/>
    </xf>
    <xf numFmtId="0" fontId="4" fillId="5" borderId="0" xfId="1" applyFont="1" applyFill="1" applyBorder="1" applyAlignment="1">
      <alignment vertical="center"/>
    </xf>
    <xf numFmtId="0" fontId="4" fillId="5" borderId="11" xfId="1" applyFont="1" applyFill="1" applyBorder="1" applyAlignment="1">
      <alignment vertical="center" wrapText="1"/>
    </xf>
    <xf numFmtId="0" fontId="4" fillId="5" borderId="6" xfId="1" applyFont="1" applyFill="1" applyBorder="1" applyAlignment="1">
      <alignment vertical="center" wrapText="1"/>
    </xf>
    <xf numFmtId="0" fontId="5" fillId="0" borderId="0" xfId="1" applyFont="1" applyFill="1">
      <alignment vertical="center"/>
    </xf>
    <xf numFmtId="0" fontId="0" fillId="0" borderId="4" xfId="0" applyFill="1" applyBorder="1" applyAlignment="1"/>
    <xf numFmtId="0" fontId="0" fillId="0" borderId="5" xfId="0" applyFill="1" applyBorder="1" applyAlignment="1"/>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xf>
    <xf numFmtId="0" fontId="0" fillId="0" borderId="6" xfId="0" applyFill="1" applyBorder="1" applyAlignment="1">
      <alignment horizontal="center" vertical="center"/>
    </xf>
    <xf numFmtId="0" fontId="16" fillId="5" borderId="8" xfId="1" applyFont="1" applyFill="1" applyBorder="1" applyAlignment="1">
      <alignment horizontal="left" vertical="center" wrapText="1"/>
    </xf>
    <xf numFmtId="0" fontId="16" fillId="5" borderId="9" xfId="1" applyFont="1" applyFill="1" applyBorder="1" applyAlignment="1">
      <alignment horizontal="left" vertical="center" wrapText="1"/>
    </xf>
    <xf numFmtId="0" fontId="16" fillId="5" borderId="0" xfId="1" applyFont="1" applyFill="1" applyBorder="1" applyAlignment="1">
      <alignment horizontal="left" vertical="center" wrapText="1"/>
    </xf>
    <xf numFmtId="0" fontId="16" fillId="5" borderId="10" xfId="1" applyFont="1" applyFill="1" applyBorder="1" applyAlignment="1">
      <alignment horizontal="left" vertical="center" wrapText="1"/>
    </xf>
    <xf numFmtId="0" fontId="16" fillId="6" borderId="2" xfId="1" applyFont="1" applyFill="1" applyBorder="1" applyAlignment="1">
      <alignment horizontal="left" vertical="top" wrapText="1"/>
    </xf>
    <xf numFmtId="0" fontId="19" fillId="0" borderId="6" xfId="0" applyFont="1" applyBorder="1">
      <alignment vertical="center"/>
    </xf>
    <xf numFmtId="0" fontId="16" fillId="5" borderId="3" xfId="1" applyFont="1" applyFill="1" applyBorder="1" applyAlignment="1">
      <alignment horizontal="left" vertical="center" wrapText="1"/>
    </xf>
    <xf numFmtId="0" fontId="16" fillId="5" borderId="4" xfId="1" applyFont="1" applyFill="1" applyBorder="1" applyAlignment="1">
      <alignment horizontal="left" vertical="center" wrapText="1"/>
    </xf>
    <xf numFmtId="0" fontId="16" fillId="5" borderId="5" xfId="1" applyFont="1" applyFill="1" applyBorder="1" applyAlignment="1">
      <alignment horizontal="left" vertical="center" wrapText="1"/>
    </xf>
    <xf numFmtId="0" fontId="19" fillId="0" borderId="7" xfId="0" applyFont="1" applyBorder="1" applyAlignment="1">
      <alignment horizontal="left" vertical="top" wrapText="1"/>
    </xf>
    <xf numFmtId="0" fontId="19" fillId="0" borderId="6" xfId="0" applyFont="1" applyBorder="1" applyAlignment="1">
      <alignment horizontal="left" vertical="top" wrapText="1"/>
    </xf>
    <xf numFmtId="0" fontId="16" fillId="5" borderId="3" xfId="1" applyFont="1" applyFill="1" applyBorder="1" applyAlignment="1">
      <alignment vertical="center" wrapText="1"/>
    </xf>
    <xf numFmtId="0" fontId="16" fillId="5" borderId="5" xfId="1" applyFont="1" applyFill="1" applyBorder="1" applyAlignment="1">
      <alignment vertical="center" wrapText="1"/>
    </xf>
    <xf numFmtId="0" fontId="16" fillId="5" borderId="8" xfId="1" applyFont="1" applyFill="1" applyBorder="1" applyAlignment="1">
      <alignment vertical="center" wrapText="1"/>
    </xf>
    <xf numFmtId="0" fontId="16" fillId="5" borderId="13" xfId="1" applyFont="1" applyFill="1" applyBorder="1" applyAlignment="1">
      <alignment vertical="center" wrapText="1"/>
    </xf>
    <xf numFmtId="0" fontId="16" fillId="5" borderId="11" xfId="1" applyFont="1" applyFill="1" applyBorder="1" applyAlignment="1">
      <alignment vertical="center" wrapText="1"/>
    </xf>
    <xf numFmtId="0" fontId="4" fillId="6" borderId="2" xfId="1" applyFont="1" applyFill="1" applyBorder="1" applyAlignment="1">
      <alignment horizontal="left" vertical="top" wrapText="1"/>
    </xf>
    <xf numFmtId="0" fontId="0" fillId="0" borderId="6" xfId="0" applyBorder="1" applyAlignment="1">
      <alignment horizontal="left" vertical="top" wrapText="1"/>
    </xf>
    <xf numFmtId="0" fontId="16" fillId="5" borderId="4" xfId="1" applyFont="1" applyFill="1" applyBorder="1" applyAlignment="1">
      <alignment vertical="center" wrapText="1"/>
    </xf>
    <xf numFmtId="0" fontId="4" fillId="2" borderId="0" xfId="1" applyFont="1" applyFill="1" applyBorder="1" applyAlignment="1">
      <alignment horizontal="left" vertical="center"/>
    </xf>
    <xf numFmtId="0" fontId="3" fillId="0" borderId="0" xfId="0" applyFont="1" applyBorder="1" applyAlignment="1">
      <alignment horizontal="left" vertical="center"/>
    </xf>
    <xf numFmtId="0" fontId="4" fillId="5" borderId="3" xfId="1" applyFont="1" applyFill="1" applyBorder="1" applyAlignment="1">
      <alignment horizontal="left" vertical="center" wrapText="1"/>
    </xf>
    <xf numFmtId="0" fontId="4" fillId="5" borderId="4" xfId="1" applyFont="1" applyFill="1" applyBorder="1" applyAlignment="1">
      <alignment horizontal="left" vertical="center" wrapText="1"/>
    </xf>
    <xf numFmtId="0" fontId="4" fillId="5" borderId="5" xfId="1" applyFont="1" applyFill="1" applyBorder="1" applyAlignment="1">
      <alignment horizontal="left" vertical="center" wrapText="1"/>
    </xf>
    <xf numFmtId="0" fontId="16" fillId="6" borderId="7" xfId="1" applyFont="1" applyFill="1" applyBorder="1" applyAlignment="1">
      <alignment horizontal="left" vertical="top" wrapText="1"/>
    </xf>
    <xf numFmtId="0" fontId="16" fillId="6" borderId="6" xfId="1" applyFont="1" applyFill="1" applyBorder="1" applyAlignment="1">
      <alignment horizontal="left" vertical="top" wrapText="1"/>
    </xf>
    <xf numFmtId="0" fontId="3" fillId="5" borderId="8" xfId="1" applyFont="1" applyFill="1" applyBorder="1" applyAlignment="1">
      <alignment horizontal="left" vertical="center" shrinkToFit="1"/>
    </xf>
    <xf numFmtId="0" fontId="3" fillId="5" borderId="9" xfId="1" applyFont="1" applyFill="1" applyBorder="1" applyAlignment="1">
      <alignment horizontal="left" vertical="center" shrinkToFit="1"/>
    </xf>
    <xf numFmtId="0" fontId="3" fillId="5" borderId="10" xfId="1" applyFont="1" applyFill="1" applyBorder="1" applyAlignment="1">
      <alignment horizontal="left" vertical="center" shrinkToFit="1"/>
    </xf>
    <xf numFmtId="0" fontId="3" fillId="5" borderId="12" xfId="1" applyFont="1" applyFill="1" applyBorder="1" applyAlignment="1">
      <alignment horizontal="left" vertical="center" wrapText="1"/>
    </xf>
    <xf numFmtId="0" fontId="3" fillId="5" borderId="0" xfId="1" applyFont="1" applyFill="1" applyBorder="1" applyAlignment="1">
      <alignment horizontal="left" vertical="center" wrapText="1"/>
    </xf>
    <xf numFmtId="0" fontId="3" fillId="5" borderId="15" xfId="1" applyFont="1" applyFill="1" applyBorder="1" applyAlignment="1">
      <alignment horizontal="left" vertical="center" wrapText="1"/>
    </xf>
    <xf numFmtId="0" fontId="4" fillId="5" borderId="8" xfId="1" applyFont="1" applyFill="1" applyBorder="1" applyAlignment="1">
      <alignment horizontal="left" vertical="center" wrapText="1"/>
    </xf>
    <xf numFmtId="0" fontId="4" fillId="5" borderId="9" xfId="1" applyFont="1" applyFill="1" applyBorder="1" applyAlignment="1">
      <alignment horizontal="left" vertical="center" wrapText="1"/>
    </xf>
    <xf numFmtId="0" fontId="4" fillId="5" borderId="10" xfId="1" applyFont="1" applyFill="1" applyBorder="1" applyAlignment="1">
      <alignment horizontal="left" vertical="center" wrapText="1"/>
    </xf>
    <xf numFmtId="0" fontId="19" fillId="6" borderId="7" xfId="0" applyFont="1" applyFill="1" applyBorder="1" applyAlignment="1">
      <alignment horizontal="left" vertical="top" wrapText="1"/>
    </xf>
    <xf numFmtId="0" fontId="19" fillId="6" borderId="6" xfId="0" applyFont="1" applyFill="1" applyBorder="1" applyAlignment="1">
      <alignment horizontal="left" vertical="top" wrapText="1"/>
    </xf>
    <xf numFmtId="0" fontId="3" fillId="5" borderId="3" xfId="1" applyFont="1" applyFill="1" applyBorder="1" applyAlignment="1">
      <alignment horizontal="left" vertical="center" wrapText="1"/>
    </xf>
    <xf numFmtId="0" fontId="3" fillId="5" borderId="4" xfId="1" applyFont="1" applyFill="1" applyBorder="1" applyAlignment="1">
      <alignment horizontal="left" vertical="center" wrapText="1"/>
    </xf>
    <xf numFmtId="0" fontId="3" fillId="5" borderId="5" xfId="1" applyFont="1" applyFill="1" applyBorder="1" applyAlignment="1">
      <alignment horizontal="left" vertical="center" wrapText="1"/>
    </xf>
    <xf numFmtId="0" fontId="4" fillId="5" borderId="1" xfId="1" applyFont="1" applyFill="1" applyBorder="1" applyAlignment="1">
      <alignment horizontal="center" vertical="center" wrapText="1"/>
    </xf>
    <xf numFmtId="0" fontId="4" fillId="5" borderId="6"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4" fillId="5" borderId="13" xfId="1" applyFont="1" applyFill="1" applyBorder="1" applyAlignment="1">
      <alignment horizontal="left" vertical="center" wrapText="1"/>
    </xf>
    <xf numFmtId="0" fontId="4" fillId="5" borderId="11" xfId="1" applyFont="1" applyFill="1" applyBorder="1" applyAlignment="1">
      <alignment horizontal="left" vertical="center" wrapText="1"/>
    </xf>
    <xf numFmtId="0" fontId="4" fillId="5" borderId="14" xfId="1" applyFont="1" applyFill="1" applyBorder="1" applyAlignment="1">
      <alignment horizontal="left" vertical="center" wrapText="1"/>
    </xf>
    <xf numFmtId="0" fontId="16" fillId="5" borderId="12" xfId="1" applyFont="1" applyFill="1" applyBorder="1" applyAlignment="1">
      <alignment horizontal="left" vertical="center" wrapText="1"/>
    </xf>
    <xf numFmtId="0" fontId="16" fillId="5" borderId="15" xfId="1" applyFont="1" applyFill="1" applyBorder="1" applyAlignment="1">
      <alignment horizontal="left" vertical="center" wrapText="1"/>
    </xf>
    <xf numFmtId="0" fontId="16" fillId="5" borderId="13" xfId="1" applyFont="1" applyFill="1" applyBorder="1" applyAlignment="1">
      <alignment horizontal="left" vertical="center" wrapText="1"/>
    </xf>
    <xf numFmtId="0" fontId="16" fillId="5" borderId="11" xfId="1" applyFont="1" applyFill="1" applyBorder="1" applyAlignment="1">
      <alignment horizontal="left" vertical="center" wrapText="1"/>
    </xf>
    <xf numFmtId="0" fontId="16" fillId="5" borderId="14" xfId="1" applyFont="1" applyFill="1" applyBorder="1" applyAlignment="1">
      <alignment horizontal="left" vertical="center" wrapText="1"/>
    </xf>
    <xf numFmtId="0" fontId="16" fillId="6" borderId="1" xfId="1" applyFont="1" applyFill="1" applyBorder="1" applyAlignment="1">
      <alignment horizontal="left" vertical="top" wrapText="1"/>
    </xf>
    <xf numFmtId="0" fontId="0" fillId="0" borderId="1" xfId="0" applyBorder="1" applyAlignment="1">
      <alignment horizontal="center" vertical="center" wrapText="1"/>
    </xf>
    <xf numFmtId="0" fontId="3" fillId="5" borderId="6" xfId="1" applyFont="1" applyFill="1" applyBorder="1" applyAlignment="1">
      <alignment horizontal="center" vertical="center" textRotation="255" wrapText="1"/>
    </xf>
    <xf numFmtId="0" fontId="3" fillId="5" borderId="1" xfId="1" applyFont="1" applyFill="1" applyBorder="1" applyAlignment="1">
      <alignment horizontal="center" vertical="center" textRotation="255" wrapText="1"/>
    </xf>
    <xf numFmtId="0" fontId="3" fillId="5" borderId="2" xfId="1" applyFont="1" applyFill="1" applyBorder="1" applyAlignment="1">
      <alignment horizontal="center" vertical="center" textRotation="255"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7" xfId="0" applyBorder="1" applyAlignment="1">
      <alignment horizontal="left" vertical="top" wrapText="1"/>
    </xf>
    <xf numFmtId="0" fontId="4" fillId="5" borderId="12" xfId="1" applyFont="1" applyFill="1" applyBorder="1" applyAlignment="1">
      <alignment horizontal="left" vertical="center" wrapText="1"/>
    </xf>
    <xf numFmtId="0" fontId="4" fillId="5" borderId="15" xfId="1" applyFont="1" applyFill="1" applyBorder="1" applyAlignment="1">
      <alignment horizontal="left" vertical="center" wrapText="1"/>
    </xf>
    <xf numFmtId="0" fontId="4" fillId="5"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5" borderId="1" xfId="1" applyFont="1" applyFill="1" applyBorder="1" applyAlignment="1">
      <alignment horizontal="left" vertical="center" wrapText="1"/>
    </xf>
    <xf numFmtId="0" fontId="0" fillId="0" borderId="1" xfId="0" applyBorder="1" applyAlignment="1">
      <alignment horizontal="left" vertical="center" wrapText="1"/>
    </xf>
    <xf numFmtId="0" fontId="0" fillId="5" borderId="1" xfId="0" applyFill="1" applyBorder="1" applyAlignment="1">
      <alignment horizontal="left" vertical="center" wrapText="1"/>
    </xf>
    <xf numFmtId="0" fontId="4" fillId="5" borderId="6" xfId="1" applyFont="1" applyFill="1" applyBorder="1" applyAlignment="1">
      <alignment horizontal="left" vertical="center" wrapText="1"/>
    </xf>
    <xf numFmtId="0" fontId="0" fillId="0" borderId="6" xfId="0" applyBorder="1" applyAlignment="1">
      <alignment horizontal="left" vertical="center" wrapText="1"/>
    </xf>
    <xf numFmtId="0" fontId="3" fillId="5" borderId="1" xfId="1" applyFont="1" applyFill="1" applyBorder="1" applyAlignment="1">
      <alignment horizontal="left" vertical="center" wrapText="1"/>
    </xf>
    <xf numFmtId="177" fontId="4" fillId="6" borderId="2" xfId="1" applyNumberFormat="1" applyFont="1" applyFill="1" applyBorder="1" applyAlignment="1">
      <alignment horizontal="left" vertical="top" wrapText="1"/>
    </xf>
    <xf numFmtId="177" fontId="4" fillId="6" borderId="7" xfId="1" applyNumberFormat="1" applyFont="1" applyFill="1" applyBorder="1" applyAlignment="1">
      <alignment horizontal="left" vertical="top" wrapText="1"/>
    </xf>
    <xf numFmtId="177" fontId="4" fillId="6" borderId="6" xfId="1" applyNumberFormat="1" applyFont="1" applyFill="1" applyBorder="1" applyAlignment="1">
      <alignment horizontal="left" vertical="top" wrapText="1"/>
    </xf>
    <xf numFmtId="177" fontId="4" fillId="6" borderId="8" xfId="1" applyNumberFormat="1" applyFont="1" applyFill="1" applyBorder="1" applyAlignment="1">
      <alignment horizontal="left" vertical="top" wrapText="1"/>
    </xf>
    <xf numFmtId="177" fontId="4" fillId="6" borderId="12" xfId="1" applyNumberFormat="1" applyFont="1" applyFill="1" applyBorder="1" applyAlignment="1">
      <alignment horizontal="left" vertical="top" wrapText="1"/>
    </xf>
    <xf numFmtId="177" fontId="4" fillId="6" borderId="13" xfId="1" applyNumberFormat="1" applyFont="1" applyFill="1" applyBorder="1" applyAlignment="1">
      <alignment horizontal="left" vertical="top" wrapText="1"/>
    </xf>
    <xf numFmtId="0" fontId="16" fillId="6" borderId="8" xfId="1" applyFont="1" applyFill="1" applyBorder="1" applyAlignment="1">
      <alignment horizontal="left" vertical="top" wrapText="1"/>
    </xf>
    <xf numFmtId="0" fontId="16" fillId="6" borderId="12" xfId="1" applyFont="1" applyFill="1" applyBorder="1" applyAlignment="1">
      <alignment horizontal="left" vertical="top" wrapText="1"/>
    </xf>
    <xf numFmtId="0" fontId="16" fillId="6" borderId="13" xfId="1" applyFont="1" applyFill="1" applyBorder="1" applyAlignment="1">
      <alignment horizontal="left" vertical="top" wrapText="1"/>
    </xf>
    <xf numFmtId="0" fontId="4" fillId="5" borderId="3" xfId="1" applyFont="1" applyFill="1" applyBorder="1" applyAlignment="1">
      <alignment vertical="center" wrapText="1"/>
    </xf>
    <xf numFmtId="0" fontId="4" fillId="5" borderId="4" xfId="1" applyFont="1" applyFill="1" applyBorder="1" applyAlignment="1">
      <alignment vertical="center" wrapText="1"/>
    </xf>
    <xf numFmtId="0" fontId="4" fillId="5" borderId="5" xfId="1" applyFont="1" applyFill="1" applyBorder="1" applyAlignment="1">
      <alignment vertical="center" wrapText="1"/>
    </xf>
    <xf numFmtId="0" fontId="4" fillId="5" borderId="0" xfId="1" applyFont="1" applyFill="1" applyBorder="1" applyAlignment="1">
      <alignment horizontal="left" vertical="center" wrapText="1"/>
    </xf>
    <xf numFmtId="0" fontId="4" fillId="5" borderId="8" xfId="1" applyFont="1" applyFill="1" applyBorder="1" applyAlignment="1">
      <alignment vertical="center" wrapText="1"/>
    </xf>
    <xf numFmtId="0" fontId="4" fillId="5" borderId="9" xfId="1" applyFont="1" applyFill="1" applyBorder="1" applyAlignment="1">
      <alignment vertical="center" wrapText="1"/>
    </xf>
    <xf numFmtId="0" fontId="4" fillId="5" borderId="10" xfId="1" applyFont="1" applyFill="1" applyBorder="1" applyAlignment="1">
      <alignment vertical="center" wrapText="1"/>
    </xf>
    <xf numFmtId="0" fontId="4" fillId="6" borderId="8" xfId="1" applyFont="1" applyFill="1" applyBorder="1" applyAlignment="1">
      <alignment horizontal="left" vertical="top" wrapText="1"/>
    </xf>
    <xf numFmtId="0" fontId="4" fillId="6" borderId="12" xfId="1" applyFont="1" applyFill="1" applyBorder="1" applyAlignment="1">
      <alignment horizontal="left" vertical="top" wrapText="1"/>
    </xf>
    <xf numFmtId="0" fontId="4" fillId="6" borderId="13" xfId="1" applyFont="1" applyFill="1" applyBorder="1" applyAlignment="1">
      <alignment horizontal="left" vertical="top" wrapText="1"/>
    </xf>
    <xf numFmtId="0" fontId="4" fillId="5" borderId="13" xfId="1" applyFont="1" applyFill="1" applyBorder="1" applyAlignment="1">
      <alignment horizontal="center" vertical="center" wrapText="1"/>
    </xf>
    <xf numFmtId="0" fontId="4" fillId="5" borderId="14" xfId="1" applyFont="1" applyFill="1" applyBorder="1" applyAlignment="1">
      <alignment horizontal="center" vertical="center" wrapText="1"/>
    </xf>
    <xf numFmtId="0" fontId="4" fillId="5" borderId="12" xfId="1" applyFont="1" applyFill="1" applyBorder="1" applyAlignment="1">
      <alignment horizontal="center" vertical="center" wrapText="1"/>
    </xf>
    <xf numFmtId="0" fontId="4" fillId="5" borderId="15" xfId="1" applyFont="1" applyFill="1" applyBorder="1" applyAlignment="1">
      <alignment horizontal="center" vertical="center" wrapText="1"/>
    </xf>
    <xf numFmtId="0" fontId="16" fillId="5" borderId="12" xfId="1" applyFont="1" applyFill="1" applyBorder="1" applyAlignment="1">
      <alignment horizontal="center" vertical="center" wrapText="1"/>
    </xf>
    <xf numFmtId="0" fontId="16" fillId="5" borderId="15" xfId="1" applyFont="1" applyFill="1" applyBorder="1" applyAlignment="1">
      <alignment horizontal="center" vertical="center" wrapText="1"/>
    </xf>
    <xf numFmtId="0" fontId="16" fillId="5" borderId="13" xfId="1" applyFont="1" applyFill="1" applyBorder="1" applyAlignment="1">
      <alignment horizontal="center" vertical="center" wrapText="1"/>
    </xf>
    <xf numFmtId="0" fontId="16" fillId="5" borderId="14" xfId="1" applyFont="1" applyFill="1" applyBorder="1" applyAlignment="1">
      <alignment horizontal="center" vertical="center" wrapText="1"/>
    </xf>
    <xf numFmtId="0" fontId="10" fillId="0" borderId="0" xfId="2">
      <alignment vertical="center"/>
    </xf>
    <xf numFmtId="0" fontId="23" fillId="2" borderId="0" xfId="1" applyFont="1" applyFill="1" applyAlignment="1">
      <alignment horizontal="left" vertical="top" wrapText="1"/>
    </xf>
    <xf numFmtId="0" fontId="23" fillId="2" borderId="0" xfId="1" applyFont="1" applyFill="1" applyAlignment="1">
      <alignment horizontal="left" vertical="center" wrapText="1"/>
    </xf>
    <xf numFmtId="0" fontId="16" fillId="5" borderId="3" xfId="1" applyFont="1" applyFill="1" applyBorder="1" applyAlignment="1">
      <alignment horizontal="center" vertical="center"/>
    </xf>
    <xf numFmtId="0" fontId="16" fillId="5" borderId="4" xfId="1" applyFont="1" applyFill="1" applyBorder="1" applyAlignment="1">
      <alignment horizontal="center" vertical="center"/>
    </xf>
    <xf numFmtId="0" fontId="16" fillId="5" borderId="5" xfId="1" applyFont="1" applyFill="1" applyBorder="1" applyAlignment="1">
      <alignment horizontal="center" vertical="center"/>
    </xf>
    <xf numFmtId="0" fontId="16" fillId="5" borderId="1" xfId="1" applyFont="1" applyFill="1" applyBorder="1" applyAlignment="1">
      <alignment horizontal="center" vertical="center"/>
    </xf>
    <xf numFmtId="0" fontId="4" fillId="5" borderId="3"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5" xfId="1" applyFont="1" applyFill="1" applyBorder="1" applyAlignment="1">
      <alignment horizontal="center" vertical="center"/>
    </xf>
    <xf numFmtId="0" fontId="16" fillId="3" borderId="8" xfId="1" applyFont="1" applyFill="1" applyBorder="1" applyAlignment="1">
      <alignment horizontal="center" vertical="center"/>
    </xf>
    <xf numFmtId="0" fontId="16" fillId="3" borderId="9" xfId="1" applyFont="1" applyFill="1" applyBorder="1" applyAlignment="1">
      <alignment horizontal="center" vertical="center"/>
    </xf>
    <xf numFmtId="0" fontId="16" fillId="3" borderId="10"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5" borderId="1"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2" xfId="1" applyFont="1" applyFill="1" applyBorder="1" applyAlignment="1">
      <alignment horizontal="left" vertical="center" wrapText="1"/>
    </xf>
    <xf numFmtId="0" fontId="0" fillId="0" borderId="2" xfId="0" applyBorder="1" applyAlignment="1">
      <alignment horizontal="left" vertical="center" wrapText="1"/>
    </xf>
    <xf numFmtId="0" fontId="4" fillId="5" borderId="13" xfId="1" applyFont="1" applyFill="1" applyBorder="1" applyAlignment="1">
      <alignment vertical="center" wrapText="1"/>
    </xf>
    <xf numFmtId="0" fontId="4" fillId="5" borderId="11" xfId="1" applyFont="1" applyFill="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6" borderId="7" xfId="1" applyFont="1" applyFill="1" applyBorder="1" applyAlignment="1">
      <alignment horizontal="left" vertical="top" wrapText="1"/>
    </xf>
    <xf numFmtId="0" fontId="4" fillId="6" borderId="6" xfId="1" applyFont="1" applyFill="1" applyBorder="1" applyAlignment="1">
      <alignment horizontal="left" vertical="top" wrapText="1"/>
    </xf>
    <xf numFmtId="0" fontId="4" fillId="5" borderId="1" xfId="1" applyFont="1" applyFill="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4" fillId="6" borderId="1" xfId="1" applyFont="1" applyFill="1" applyBorder="1" applyAlignment="1">
      <alignment horizontal="left" vertical="top" wrapText="1"/>
    </xf>
    <xf numFmtId="0" fontId="10" fillId="2" borderId="0" xfId="2" applyFill="1">
      <alignment vertical="center"/>
    </xf>
    <xf numFmtId="0" fontId="0" fillId="5" borderId="2" xfId="0" applyFill="1" applyBorder="1" applyAlignment="1">
      <alignment horizontal="left" vertical="center" wrapText="1"/>
    </xf>
    <xf numFmtId="0" fontId="3" fillId="6" borderId="7" xfId="0" applyFont="1" applyFill="1" applyBorder="1" applyAlignment="1">
      <alignment horizontal="left" vertical="top" wrapText="1"/>
    </xf>
    <xf numFmtId="0" fontId="3" fillId="6" borderId="6" xfId="0" applyFont="1" applyFill="1" applyBorder="1" applyAlignment="1">
      <alignment horizontal="left" vertical="top"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6" xfId="0" applyFill="1" applyBorder="1" applyAlignment="1">
      <alignment horizontal="left" vertical="center" wrapText="1"/>
    </xf>
    <xf numFmtId="0" fontId="3" fillId="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3" fillId="5" borderId="8" xfId="1" applyFont="1" applyFill="1"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qq.pref.toyama.jp/qq16/qqport/kenmintop/detail/fk1100.php?sisetuid=10079&amp;kinouid=fk9103"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q.pref.toyama.jp/qq16/qqport/kenmintop/detail/fk1100.php?sisetuid=10078&amp;kinouid=fk9103"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qq.pref.toyama.jp/qq16/qqport/kenmintop/detail/fk1100.php?sisetuid=10083&amp;kinouid=fk9103"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q.pref.toyama.jp/qq16/qqport/kenmintop/detail/fk1100.php?sisetuid=10085&amp;kinouid=fk9103"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qq.pref.toyama.jp/qq16/qqport/kenmintop/detail/fk1100.php?sisetuid=10086&amp;kinouid=fk9103"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qq.pref.toyama.jp/qq16/qqport/kenmintop/detail/fk1101.php?sisetuid=10725&amp;kinouid=fk9103"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qq.pref.toyama.jp/qq16/qqport/kenmintop/detail/fk1101.php?sisetuid=10591&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74&amp;kinouid=fk910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qq.pref.toyama.jp/qq16/qqport/kenmintop/detail/fk1100.php?sisetuid=10081&amp;kinouid=fk9103"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qq.pref.toyama.jp/qq16/qqport/kenmintop/detail/fk1100.php?sisetuid=10106&amp;kinouid=fk9103"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q.pref.toyama.jp/qq16/qqport/kenmintop/detail/fk1100.php?sisetuid=10109&amp;kinouid=fk910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qq.pref.toyama.jp/qq16/qqport/kenmintop/detail/fk1100.php?sisetuid=10117&amp;kinouid=fk910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qq.pref.toyama.jp/qq16/qqport/kenmintop/detail/fk1100.php?sisetuid=10107&amp;kinouid=fk9103"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qq.pref.toyama.jp/qq16/qqport/kenmintop/detail/fk1100.php?sisetuid=10076&amp;kinouid=fk9103"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qq.pref.toyama.jp/qq16/qqport/kenmintop/detail/fk1100.php?sisetuid=10077&amp;kinouid=fk9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8"/>
  <sheetViews>
    <sheetView tabSelected="1" zoomScale="80" zoomScaleNormal="80" workbookViewId="0">
      <selection activeCell="M14" sqref="M14"/>
    </sheetView>
  </sheetViews>
  <sheetFormatPr defaultRowHeight="18.75"/>
  <cols>
    <col min="2" max="2" width="26.875" customWidth="1"/>
    <col min="9" max="9" width="14" customWidth="1"/>
    <col min="10" max="10" width="15.25" customWidth="1"/>
  </cols>
  <sheetData>
    <row r="1" spans="2:10" ht="30.75" customHeight="1">
      <c r="B1" s="354" t="s">
        <v>746</v>
      </c>
      <c r="C1" s="350" t="s">
        <v>15</v>
      </c>
      <c r="D1" s="350" t="s">
        <v>16</v>
      </c>
      <c r="E1" s="350" t="s">
        <v>17</v>
      </c>
      <c r="F1" s="350" t="s">
        <v>18</v>
      </c>
      <c r="G1" s="350" t="s">
        <v>19</v>
      </c>
      <c r="H1" s="352" t="s">
        <v>20</v>
      </c>
      <c r="I1" s="348"/>
      <c r="J1" s="349"/>
    </row>
    <row r="2" spans="2:10" ht="56.25" customHeight="1">
      <c r="B2" s="355"/>
      <c r="C2" s="351"/>
      <c r="D2" s="351"/>
      <c r="E2" s="351"/>
      <c r="F2" s="351"/>
      <c r="G2" s="351"/>
      <c r="H2" s="353"/>
      <c r="I2" s="262" t="s">
        <v>21</v>
      </c>
      <c r="J2" s="262" t="s">
        <v>22</v>
      </c>
    </row>
    <row r="3" spans="2:10">
      <c r="B3" s="1" t="s">
        <v>0</v>
      </c>
      <c r="C3" s="2">
        <v>418</v>
      </c>
      <c r="D3" s="2">
        <v>16</v>
      </c>
      <c r="E3" s="2">
        <v>354</v>
      </c>
      <c r="F3" s="2">
        <v>48</v>
      </c>
      <c r="G3" s="2">
        <v>0</v>
      </c>
      <c r="H3" s="2">
        <v>0</v>
      </c>
      <c r="I3" s="2">
        <v>0</v>
      </c>
      <c r="J3" s="2">
        <v>0</v>
      </c>
    </row>
    <row r="4" spans="2:10">
      <c r="B4" s="1" t="s">
        <v>1</v>
      </c>
      <c r="C4" s="2">
        <v>193</v>
      </c>
      <c r="D4" s="2">
        <v>0</v>
      </c>
      <c r="E4" s="2">
        <v>57</v>
      </c>
      <c r="F4" s="2">
        <v>83</v>
      </c>
      <c r="G4" s="2">
        <v>53</v>
      </c>
      <c r="H4" s="2">
        <v>0</v>
      </c>
      <c r="I4" s="2">
        <v>0</v>
      </c>
      <c r="J4" s="2">
        <v>0</v>
      </c>
    </row>
    <row r="5" spans="2:10">
      <c r="B5" s="1" t="s">
        <v>2</v>
      </c>
      <c r="C5" s="2">
        <v>175</v>
      </c>
      <c r="D5" s="2">
        <v>0</v>
      </c>
      <c r="E5" s="2">
        <v>96</v>
      </c>
      <c r="F5" s="2">
        <v>79</v>
      </c>
      <c r="G5" s="2">
        <v>0</v>
      </c>
      <c r="H5" s="2">
        <v>0</v>
      </c>
      <c r="I5" s="2">
        <v>0</v>
      </c>
      <c r="J5" s="2">
        <v>0</v>
      </c>
    </row>
    <row r="6" spans="2:10">
      <c r="B6" s="1" t="s">
        <v>3</v>
      </c>
      <c r="C6" s="2">
        <v>149</v>
      </c>
      <c r="D6" s="2">
        <v>0</v>
      </c>
      <c r="E6" s="2">
        <v>52</v>
      </c>
      <c r="F6" s="2">
        <v>52</v>
      </c>
      <c r="G6" s="2">
        <v>45</v>
      </c>
      <c r="H6" s="2">
        <v>0</v>
      </c>
      <c r="I6" s="2">
        <v>0</v>
      </c>
      <c r="J6" s="2">
        <v>0</v>
      </c>
    </row>
    <row r="7" spans="2:10">
      <c r="B7" s="1" t="s">
        <v>4</v>
      </c>
      <c r="C7" s="2">
        <v>100</v>
      </c>
      <c r="D7" s="2">
        <v>0</v>
      </c>
      <c r="E7" s="2">
        <v>0</v>
      </c>
      <c r="F7" s="2">
        <v>0</v>
      </c>
      <c r="G7" s="2">
        <v>100</v>
      </c>
      <c r="H7" s="2">
        <v>0</v>
      </c>
      <c r="I7" s="2">
        <v>0</v>
      </c>
      <c r="J7" s="2">
        <v>0</v>
      </c>
    </row>
    <row r="8" spans="2:10">
      <c r="B8" s="1" t="s">
        <v>5</v>
      </c>
      <c r="C8" s="2">
        <v>100</v>
      </c>
      <c r="D8" s="2">
        <v>0</v>
      </c>
      <c r="E8" s="2">
        <v>0</v>
      </c>
      <c r="F8" s="2">
        <v>0</v>
      </c>
      <c r="G8" s="2">
        <v>100</v>
      </c>
      <c r="H8" s="2">
        <v>0</v>
      </c>
      <c r="I8" s="2">
        <v>0</v>
      </c>
      <c r="J8" s="2">
        <v>0</v>
      </c>
    </row>
    <row r="9" spans="2:10">
      <c r="B9" s="1" t="s">
        <v>6</v>
      </c>
      <c r="C9" s="2">
        <v>99</v>
      </c>
      <c r="D9" s="2">
        <v>0</v>
      </c>
      <c r="E9" s="2">
        <v>0</v>
      </c>
      <c r="F9" s="2">
        <v>0</v>
      </c>
      <c r="G9" s="2">
        <v>99</v>
      </c>
      <c r="H9" s="2">
        <v>0</v>
      </c>
      <c r="I9" s="2">
        <v>0</v>
      </c>
      <c r="J9" s="2">
        <v>0</v>
      </c>
    </row>
    <row r="10" spans="2:10">
      <c r="B10" s="1" t="s">
        <v>7</v>
      </c>
      <c r="C10" s="2">
        <v>96</v>
      </c>
      <c r="D10" s="2">
        <v>0</v>
      </c>
      <c r="E10" s="2">
        <v>0</v>
      </c>
      <c r="F10" s="2">
        <v>0</v>
      </c>
      <c r="G10" s="2">
        <v>96</v>
      </c>
      <c r="H10" s="2">
        <v>0</v>
      </c>
      <c r="I10" s="2">
        <v>0</v>
      </c>
      <c r="J10" s="2">
        <v>0</v>
      </c>
    </row>
    <row r="11" spans="2:10">
      <c r="B11" s="1" t="s">
        <v>8</v>
      </c>
      <c r="C11" s="2">
        <v>50</v>
      </c>
      <c r="D11" s="2">
        <v>0</v>
      </c>
      <c r="E11" s="2">
        <v>0</v>
      </c>
      <c r="F11" s="2">
        <v>0</v>
      </c>
      <c r="G11" s="2">
        <v>50</v>
      </c>
      <c r="H11" s="2">
        <v>0</v>
      </c>
      <c r="I11" s="2">
        <v>0</v>
      </c>
      <c r="J11" s="2">
        <v>0</v>
      </c>
    </row>
    <row r="12" spans="2:10">
      <c r="B12" s="1" t="s">
        <v>9</v>
      </c>
      <c r="C12" s="2">
        <v>50</v>
      </c>
      <c r="D12" s="2">
        <v>0</v>
      </c>
      <c r="E12" s="2">
        <v>0</v>
      </c>
      <c r="F12" s="2">
        <v>0</v>
      </c>
      <c r="G12" s="2">
        <v>50</v>
      </c>
      <c r="H12" s="2">
        <v>0</v>
      </c>
      <c r="I12" s="2">
        <v>0</v>
      </c>
      <c r="J12" s="2">
        <v>0</v>
      </c>
    </row>
    <row r="13" spans="2:10">
      <c r="B13" s="1" t="s">
        <v>11</v>
      </c>
      <c r="C13" s="2">
        <v>36</v>
      </c>
      <c r="D13" s="2">
        <v>0</v>
      </c>
      <c r="E13" s="2">
        <v>0</v>
      </c>
      <c r="F13" s="2">
        <v>0</v>
      </c>
      <c r="G13" s="2">
        <v>36</v>
      </c>
      <c r="H13" s="2">
        <v>0</v>
      </c>
      <c r="I13" s="2">
        <v>0</v>
      </c>
      <c r="J13" s="2">
        <v>0</v>
      </c>
    </row>
    <row r="14" spans="2:10">
      <c r="B14" s="1" t="s">
        <v>10</v>
      </c>
      <c r="C14" s="2">
        <v>36</v>
      </c>
      <c r="D14" s="2">
        <v>0</v>
      </c>
      <c r="E14" s="2">
        <v>0</v>
      </c>
      <c r="F14" s="2">
        <v>0</v>
      </c>
      <c r="G14" s="2">
        <v>36</v>
      </c>
      <c r="H14" s="2">
        <v>0</v>
      </c>
      <c r="I14" s="2">
        <v>0</v>
      </c>
      <c r="J14" s="2">
        <v>0</v>
      </c>
    </row>
    <row r="15" spans="2:10">
      <c r="B15" s="1" t="s">
        <v>12</v>
      </c>
      <c r="C15" s="2">
        <v>20</v>
      </c>
      <c r="D15" s="2">
        <v>0</v>
      </c>
      <c r="E15" s="2">
        <v>0</v>
      </c>
      <c r="F15" s="2">
        <v>0</v>
      </c>
      <c r="G15" s="2">
        <v>20</v>
      </c>
      <c r="H15" s="2">
        <v>0</v>
      </c>
      <c r="I15" s="2">
        <v>0</v>
      </c>
      <c r="J15" s="2">
        <v>0</v>
      </c>
    </row>
    <row r="16" spans="2:10">
      <c r="B16" s="1" t="s">
        <v>13</v>
      </c>
      <c r="C16" s="2">
        <v>19</v>
      </c>
      <c r="D16" s="2">
        <v>0</v>
      </c>
      <c r="E16" s="2">
        <v>19</v>
      </c>
      <c r="F16" s="2">
        <v>0</v>
      </c>
      <c r="G16" s="2">
        <v>0</v>
      </c>
      <c r="H16" s="2">
        <v>0</v>
      </c>
      <c r="I16" s="2">
        <v>0</v>
      </c>
      <c r="J16" s="2">
        <v>0</v>
      </c>
    </row>
    <row r="17" spans="2:10">
      <c r="B17" s="1" t="s">
        <v>14</v>
      </c>
      <c r="C17" s="2">
        <v>12</v>
      </c>
      <c r="D17" s="2">
        <v>0</v>
      </c>
      <c r="E17" s="2">
        <v>12</v>
      </c>
      <c r="F17" s="2">
        <v>0</v>
      </c>
      <c r="G17" s="2">
        <v>0</v>
      </c>
      <c r="H17" s="2">
        <v>0</v>
      </c>
      <c r="I17" s="2">
        <v>0</v>
      </c>
      <c r="J17" s="2">
        <v>0</v>
      </c>
    </row>
    <row r="18" spans="2:10">
      <c r="B18" s="2" t="s">
        <v>747</v>
      </c>
      <c r="C18" s="2">
        <f>SUM(C3:C17)</f>
        <v>1553</v>
      </c>
      <c r="D18" s="2">
        <f t="shared" ref="D18:J18" si="0">SUM(D3:D17)</f>
        <v>16</v>
      </c>
      <c r="E18" s="2">
        <f t="shared" si="0"/>
        <v>590</v>
      </c>
      <c r="F18" s="2">
        <f t="shared" si="0"/>
        <v>262</v>
      </c>
      <c r="G18" s="2">
        <f t="shared" si="0"/>
        <v>685</v>
      </c>
      <c r="H18" s="2">
        <f t="shared" si="0"/>
        <v>0</v>
      </c>
      <c r="I18" s="2">
        <f t="shared" si="0"/>
        <v>0</v>
      </c>
      <c r="J18" s="2">
        <f t="shared" si="0"/>
        <v>0</v>
      </c>
    </row>
  </sheetData>
  <mergeCells count="7">
    <mergeCell ref="G1:G2"/>
    <mergeCell ref="H1:H2"/>
    <mergeCell ref="B1:B2"/>
    <mergeCell ref="C1:C2"/>
    <mergeCell ref="D1:D2"/>
    <mergeCell ref="E1:E2"/>
    <mergeCell ref="F1:F2"/>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544</v>
      </c>
      <c r="C2" s="14"/>
      <c r="D2" s="14"/>
      <c r="E2" s="14"/>
      <c r="F2" s="14"/>
      <c r="G2" s="14"/>
      <c r="H2" s="8"/>
    </row>
    <row r="3" spans="1:22">
      <c r="A3" s="3"/>
      <c r="B3" s="15" t="s">
        <v>545</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M8" s="12"/>
      <c r="N8" s="12"/>
      <c r="O8" s="12"/>
      <c r="P8" s="12"/>
      <c r="Q8" s="12"/>
      <c r="R8" s="12"/>
      <c r="S8" s="12"/>
      <c r="T8" s="12"/>
      <c r="U8" s="12"/>
      <c r="V8" s="12"/>
    </row>
    <row r="9" spans="1:22" s="27" customFormat="1">
      <c r="A9" s="3"/>
      <c r="B9" s="23"/>
      <c r="C9" s="24"/>
      <c r="D9" s="24"/>
      <c r="E9" s="24"/>
      <c r="F9" s="24"/>
      <c r="G9" s="24"/>
      <c r="H9" s="25"/>
      <c r="I9" s="472" t="s">
        <v>27</v>
      </c>
      <c r="J9" s="472"/>
      <c r="K9" s="472"/>
      <c r="L9" s="26" t="s">
        <v>521</v>
      </c>
    </row>
    <row r="10" spans="1:22" s="27" customFormat="1" ht="34.5" customHeight="1">
      <c r="A10" s="28" t="s">
        <v>40</v>
      </c>
      <c r="B10" s="29"/>
      <c r="C10" s="24"/>
      <c r="D10" s="24"/>
      <c r="E10" s="24"/>
      <c r="F10" s="24"/>
      <c r="G10" s="24"/>
      <c r="H10" s="25"/>
      <c r="I10" s="471" t="s">
        <v>41</v>
      </c>
      <c r="J10" s="471"/>
      <c r="K10" s="471"/>
      <c r="L10" s="30" t="s">
        <v>546</v>
      </c>
    </row>
    <row r="11" spans="1:22" s="27" customFormat="1" ht="34.5" customHeight="1">
      <c r="A11" s="28" t="s">
        <v>40</v>
      </c>
      <c r="B11" s="31"/>
      <c r="C11" s="24"/>
      <c r="D11" s="24"/>
      <c r="E11" s="24"/>
      <c r="F11" s="24"/>
      <c r="G11" s="24"/>
      <c r="H11" s="25"/>
      <c r="I11" s="471" t="s">
        <v>45</v>
      </c>
      <c r="J11" s="471"/>
      <c r="K11" s="471"/>
      <c r="L11" s="30" t="s">
        <v>542</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47</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48</v>
      </c>
      <c r="J16" s="472"/>
      <c r="K16" s="472"/>
      <c r="L16" s="26" t="s">
        <v>521</v>
      </c>
    </row>
    <row r="17" spans="1:22" s="27" customFormat="1" ht="34.5" customHeight="1">
      <c r="A17" s="28" t="s">
        <v>40</v>
      </c>
      <c r="B17" s="29"/>
      <c r="C17" s="24"/>
      <c r="D17" s="24"/>
      <c r="E17" s="24"/>
      <c r="F17" s="24"/>
      <c r="G17" s="24"/>
      <c r="H17" s="25"/>
      <c r="I17" s="471" t="s">
        <v>16</v>
      </c>
      <c r="J17" s="471"/>
      <c r="K17" s="471"/>
      <c r="L17" s="30"/>
    </row>
    <row r="18" spans="1:22" s="27" customFormat="1" ht="34.5" customHeight="1">
      <c r="A18" s="28" t="s">
        <v>40</v>
      </c>
      <c r="B18" s="31"/>
      <c r="C18" s="24"/>
      <c r="D18" s="24"/>
      <c r="E18" s="24"/>
      <c r="F18" s="24"/>
      <c r="G18" s="24"/>
      <c r="H18" s="25"/>
      <c r="I18" s="471" t="s">
        <v>50</v>
      </c>
      <c r="J18" s="471"/>
      <c r="K18" s="471"/>
      <c r="L18" s="30"/>
    </row>
    <row r="19" spans="1:22" s="27" customFormat="1" ht="34.5" customHeight="1">
      <c r="A19" s="28" t="s">
        <v>40</v>
      </c>
      <c r="B19" s="31"/>
      <c r="C19" s="24"/>
      <c r="D19" s="24"/>
      <c r="E19" s="24"/>
      <c r="F19" s="24"/>
      <c r="G19" s="24"/>
      <c r="H19" s="25"/>
      <c r="I19" s="471" t="s">
        <v>51</v>
      </c>
      <c r="J19" s="471"/>
      <c r="K19" s="471"/>
      <c r="L19" s="33"/>
    </row>
    <row r="20" spans="1:22" s="27" customFormat="1" ht="34.5" customHeight="1">
      <c r="A20" s="28" t="s">
        <v>40</v>
      </c>
      <c r="B20" s="29"/>
      <c r="C20" s="24"/>
      <c r="D20" s="24"/>
      <c r="E20" s="24"/>
      <c r="F20" s="24"/>
      <c r="G20" s="24"/>
      <c r="H20" s="25"/>
      <c r="I20" s="471" t="s">
        <v>52</v>
      </c>
      <c r="J20" s="471"/>
      <c r="K20" s="471"/>
      <c r="L20" s="34" t="s">
        <v>49</v>
      </c>
    </row>
    <row r="21" spans="1:22" s="27" customFormat="1" ht="34.5" customHeight="1">
      <c r="A21" s="28" t="s">
        <v>40</v>
      </c>
      <c r="B21" s="29"/>
      <c r="C21" s="24"/>
      <c r="D21" s="24"/>
      <c r="E21" s="24"/>
      <c r="F21" s="24"/>
      <c r="G21" s="24"/>
      <c r="H21" s="25"/>
      <c r="I21" s="471" t="s">
        <v>53</v>
      </c>
      <c r="J21" s="471"/>
      <c r="K21" s="471"/>
      <c r="L21" s="33"/>
    </row>
    <row r="22" spans="1:22" s="27" customFormat="1" ht="34.5" customHeight="1">
      <c r="A22" s="28" t="s">
        <v>40</v>
      </c>
      <c r="B22" s="29"/>
      <c r="C22" s="24"/>
      <c r="D22" s="24"/>
      <c r="E22" s="24"/>
      <c r="F22" s="24"/>
      <c r="G22" s="24"/>
      <c r="H22" s="25"/>
      <c r="I22" s="471" t="s">
        <v>54</v>
      </c>
      <c r="J22" s="471"/>
      <c r="K22" s="471"/>
      <c r="L22" s="33"/>
    </row>
    <row r="23" spans="1:22" s="27" customFormat="1" ht="34.5" customHeight="1">
      <c r="A23" s="28" t="s">
        <v>40</v>
      </c>
      <c r="B23" s="29"/>
      <c r="C23" s="24"/>
      <c r="D23" s="24"/>
      <c r="E23" s="24"/>
      <c r="F23" s="24"/>
      <c r="G23" s="24"/>
      <c r="H23" s="25"/>
      <c r="I23" s="471" t="s">
        <v>55</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56</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57</v>
      </c>
      <c r="J28" s="469"/>
      <c r="K28" s="470"/>
      <c r="L28" s="26" t="s">
        <v>521</v>
      </c>
    </row>
    <row r="29" spans="1:22" s="27" customFormat="1" ht="34.5" customHeight="1">
      <c r="A29" s="28" t="s">
        <v>58</v>
      </c>
      <c r="B29" s="29"/>
      <c r="C29" s="24"/>
      <c r="D29" s="24"/>
      <c r="E29" s="24"/>
      <c r="F29" s="24"/>
      <c r="G29" s="24"/>
      <c r="H29" s="25"/>
      <c r="I29" s="462" t="s">
        <v>16</v>
      </c>
      <c r="J29" s="463"/>
      <c r="K29" s="464"/>
      <c r="L29" s="30"/>
    </row>
    <row r="30" spans="1:22" s="27" customFormat="1" ht="34.5" customHeight="1">
      <c r="A30" s="28" t="s">
        <v>58</v>
      </c>
      <c r="B30" s="31"/>
      <c r="C30" s="24"/>
      <c r="D30" s="24"/>
      <c r="E30" s="24"/>
      <c r="F30" s="24"/>
      <c r="G30" s="24"/>
      <c r="H30" s="25"/>
      <c r="I30" s="462" t="s">
        <v>50</v>
      </c>
      <c r="J30" s="463"/>
      <c r="K30" s="464"/>
      <c r="L30" s="30"/>
    </row>
    <row r="31" spans="1:22" s="27" customFormat="1" ht="34.5" customHeight="1">
      <c r="A31" s="28" t="s">
        <v>58</v>
      </c>
      <c r="B31" s="31"/>
      <c r="C31" s="24"/>
      <c r="D31" s="24"/>
      <c r="E31" s="24"/>
      <c r="F31" s="24"/>
      <c r="G31" s="24"/>
      <c r="H31" s="25"/>
      <c r="I31" s="462" t="s">
        <v>51</v>
      </c>
      <c r="J31" s="463"/>
      <c r="K31" s="464"/>
      <c r="L31" s="33"/>
    </row>
    <row r="32" spans="1:22" s="27" customFormat="1" ht="34.5" customHeight="1">
      <c r="A32" s="28" t="s">
        <v>58</v>
      </c>
      <c r="B32" s="29"/>
      <c r="C32" s="24"/>
      <c r="D32" s="24"/>
      <c r="E32" s="24"/>
      <c r="F32" s="24"/>
      <c r="G32" s="24"/>
      <c r="H32" s="25"/>
      <c r="I32" s="462" t="s">
        <v>52</v>
      </c>
      <c r="J32" s="463"/>
      <c r="K32" s="464"/>
      <c r="L32" s="34" t="s">
        <v>49</v>
      </c>
    </row>
    <row r="33" spans="1:22" s="27" customFormat="1" ht="34.5" customHeight="1">
      <c r="A33" s="28" t="s">
        <v>58</v>
      </c>
      <c r="B33" s="29"/>
      <c r="C33" s="24"/>
      <c r="D33" s="24"/>
      <c r="E33" s="24"/>
      <c r="F33" s="24"/>
      <c r="G33" s="24"/>
      <c r="H33" s="25"/>
      <c r="I33" s="458" t="s">
        <v>59</v>
      </c>
      <c r="J33" s="459"/>
      <c r="K33" s="460"/>
      <c r="L33" s="33"/>
    </row>
    <row r="34" spans="1:22" s="27" customFormat="1" ht="34.5" customHeight="1">
      <c r="A34" s="28" t="s">
        <v>58</v>
      </c>
      <c r="B34" s="29"/>
      <c r="C34" s="24"/>
      <c r="D34" s="24"/>
      <c r="E34" s="24"/>
      <c r="F34" s="24"/>
      <c r="G34" s="24"/>
      <c r="H34" s="25"/>
      <c r="I34" s="458" t="s">
        <v>60</v>
      </c>
      <c r="J34" s="459"/>
      <c r="K34" s="460"/>
      <c r="L34" s="33"/>
    </row>
    <row r="35" spans="1:22" s="38" customFormat="1" ht="34.5" customHeight="1">
      <c r="A35" s="28" t="s">
        <v>58</v>
      </c>
      <c r="B35" s="29"/>
      <c r="C35" s="24"/>
      <c r="D35" s="24"/>
      <c r="E35" s="24"/>
      <c r="F35" s="24"/>
      <c r="G35" s="24"/>
      <c r="H35" s="25"/>
      <c r="I35" s="458" t="s">
        <v>61</v>
      </c>
      <c r="J35" s="459"/>
      <c r="K35" s="460"/>
      <c r="L35" s="33"/>
    </row>
    <row r="36" spans="1:22" s="27" customFormat="1" ht="34.5" customHeight="1">
      <c r="A36" s="28" t="s">
        <v>58</v>
      </c>
      <c r="B36" s="29"/>
      <c r="C36" s="24"/>
      <c r="D36" s="24"/>
      <c r="E36" s="24"/>
      <c r="F36" s="24"/>
      <c r="G36" s="24"/>
      <c r="H36" s="25"/>
      <c r="I36" s="461" t="s">
        <v>55</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62</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63</v>
      </c>
      <c r="J41" s="469"/>
      <c r="K41" s="470"/>
      <c r="L41" s="26" t="s">
        <v>521</v>
      </c>
    </row>
    <row r="42" spans="1:22" s="27" customFormat="1" ht="34.5" customHeight="1">
      <c r="A42" s="28" t="s">
        <v>64</v>
      </c>
      <c r="B42" s="29"/>
      <c r="C42" s="24"/>
      <c r="D42" s="24"/>
      <c r="E42" s="24"/>
      <c r="F42" s="24"/>
      <c r="G42" s="24"/>
      <c r="H42" s="25"/>
      <c r="I42" s="462" t="s">
        <v>65</v>
      </c>
      <c r="J42" s="463"/>
      <c r="K42" s="464"/>
      <c r="L42" s="30"/>
    </row>
    <row r="43" spans="1:22" s="27" customFormat="1" ht="34.5" customHeight="1">
      <c r="A43" s="28" t="s">
        <v>64</v>
      </c>
      <c r="B43" s="31"/>
      <c r="C43" s="24"/>
      <c r="D43" s="24"/>
      <c r="E43" s="24"/>
      <c r="F43" s="24"/>
      <c r="G43" s="24"/>
      <c r="H43" s="25"/>
      <c r="I43" s="462" t="s">
        <v>66</v>
      </c>
      <c r="J43" s="463"/>
      <c r="K43" s="464"/>
      <c r="L43" s="30"/>
    </row>
    <row r="44" spans="1:22" s="27" customFormat="1" ht="34.5" customHeight="1">
      <c r="A44" s="28" t="s">
        <v>64</v>
      </c>
      <c r="B44" s="31"/>
      <c r="C44" s="24"/>
      <c r="D44" s="24"/>
      <c r="E44" s="24"/>
      <c r="F44" s="24"/>
      <c r="G44" s="24"/>
      <c r="H44" s="25"/>
      <c r="I44" s="462" t="s">
        <v>67</v>
      </c>
      <c r="J44" s="463"/>
      <c r="K44" s="464"/>
      <c r="L44" s="40"/>
    </row>
    <row r="45" spans="1:22" s="27" customFormat="1" ht="34.5" customHeight="1">
      <c r="A45" s="28" t="s">
        <v>64</v>
      </c>
      <c r="B45" s="29"/>
      <c r="C45" s="24"/>
      <c r="D45" s="24"/>
      <c r="E45" s="24"/>
      <c r="F45" s="24"/>
      <c r="G45" s="24"/>
      <c r="H45" s="25"/>
      <c r="I45" s="462" t="s">
        <v>68</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69</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57</v>
      </c>
      <c r="J50" s="466"/>
      <c r="K50" s="467"/>
      <c r="L50" s="26" t="s">
        <v>521</v>
      </c>
    </row>
    <row r="51" spans="1:12" s="27" customFormat="1" ht="34.5" customHeight="1">
      <c r="A51" s="42" t="s">
        <v>70</v>
      </c>
      <c r="B51" s="29"/>
      <c r="C51" s="24"/>
      <c r="D51" s="24"/>
      <c r="E51" s="24"/>
      <c r="F51" s="24"/>
      <c r="G51" s="24"/>
      <c r="H51" s="25"/>
      <c r="I51" s="458" t="s">
        <v>16</v>
      </c>
      <c r="J51" s="459"/>
      <c r="K51" s="460"/>
      <c r="L51" s="30"/>
    </row>
    <row r="52" spans="1:12" s="27" customFormat="1" ht="34.5" customHeight="1">
      <c r="A52" s="42" t="s">
        <v>70</v>
      </c>
      <c r="B52" s="31"/>
      <c r="C52" s="24"/>
      <c r="D52" s="24"/>
      <c r="E52" s="24"/>
      <c r="F52" s="24"/>
      <c r="G52" s="24"/>
      <c r="H52" s="25"/>
      <c r="I52" s="458" t="s">
        <v>50</v>
      </c>
      <c r="J52" s="459"/>
      <c r="K52" s="460"/>
      <c r="L52" s="30"/>
    </row>
    <row r="53" spans="1:12" s="27" customFormat="1" ht="34.5" customHeight="1">
      <c r="A53" s="42" t="s">
        <v>70</v>
      </c>
      <c r="B53" s="31"/>
      <c r="C53" s="24"/>
      <c r="D53" s="24"/>
      <c r="E53" s="24"/>
      <c r="F53" s="24"/>
      <c r="G53" s="24"/>
      <c r="H53" s="25"/>
      <c r="I53" s="458" t="s">
        <v>51</v>
      </c>
      <c r="J53" s="459"/>
      <c r="K53" s="460"/>
      <c r="L53" s="33"/>
    </row>
    <row r="54" spans="1:12" s="27" customFormat="1" ht="34.5" customHeight="1">
      <c r="A54" s="42" t="s">
        <v>70</v>
      </c>
      <c r="B54" s="29"/>
      <c r="C54" s="24"/>
      <c r="D54" s="24"/>
      <c r="E54" s="24"/>
      <c r="F54" s="24"/>
      <c r="G54" s="24"/>
      <c r="H54" s="25"/>
      <c r="I54" s="458" t="s">
        <v>52</v>
      </c>
      <c r="J54" s="459"/>
      <c r="K54" s="460"/>
      <c r="L54" s="34"/>
    </row>
    <row r="55" spans="1:12" s="27" customFormat="1" ht="34.5" customHeight="1">
      <c r="A55" s="42" t="s">
        <v>70</v>
      </c>
      <c r="B55" s="29"/>
      <c r="C55" s="24"/>
      <c r="D55" s="24"/>
      <c r="E55" s="24"/>
      <c r="F55" s="24"/>
      <c r="G55" s="24"/>
      <c r="H55" s="25"/>
      <c r="I55" s="458" t="s">
        <v>59</v>
      </c>
      <c r="J55" s="459"/>
      <c r="K55" s="460"/>
      <c r="L55" s="33"/>
    </row>
    <row r="56" spans="1:12" s="27" customFormat="1" ht="34.5" customHeight="1">
      <c r="A56" s="42" t="s">
        <v>70</v>
      </c>
      <c r="B56" s="29"/>
      <c r="C56" s="24"/>
      <c r="D56" s="24"/>
      <c r="E56" s="24"/>
      <c r="F56" s="24"/>
      <c r="G56" s="24"/>
      <c r="H56" s="25"/>
      <c r="I56" s="458" t="s">
        <v>60</v>
      </c>
      <c r="J56" s="459"/>
      <c r="K56" s="460"/>
      <c r="L56" s="33"/>
    </row>
    <row r="57" spans="1:12" s="38" customFormat="1" ht="34.5" customHeight="1">
      <c r="A57" s="42" t="s">
        <v>70</v>
      </c>
      <c r="B57" s="29"/>
      <c r="C57" s="24"/>
      <c r="D57" s="24"/>
      <c r="E57" s="24"/>
      <c r="F57" s="24"/>
      <c r="G57" s="24"/>
      <c r="H57" s="25"/>
      <c r="I57" s="458" t="s">
        <v>61</v>
      </c>
      <c r="J57" s="459"/>
      <c r="K57" s="460"/>
      <c r="L57" s="33"/>
    </row>
    <row r="58" spans="1:12" s="27" customFormat="1" ht="34.5" customHeight="1">
      <c r="A58" s="42" t="s">
        <v>70</v>
      </c>
      <c r="B58" s="29"/>
      <c r="C58" s="24"/>
      <c r="D58" s="24"/>
      <c r="E58" s="24"/>
      <c r="F58" s="24"/>
      <c r="G58" s="24"/>
      <c r="H58" s="25"/>
      <c r="I58" s="461" t="s">
        <v>55</v>
      </c>
      <c r="J58" s="461"/>
      <c r="K58" s="461"/>
      <c r="L58" s="33" t="s">
        <v>49</v>
      </c>
    </row>
    <row r="59" spans="1:12" s="27" customFormat="1" ht="34.5" customHeight="1">
      <c r="A59" s="42" t="s">
        <v>70</v>
      </c>
      <c r="B59" s="29"/>
      <c r="C59" s="24"/>
      <c r="D59" s="24"/>
      <c r="E59" s="24"/>
      <c r="F59" s="24"/>
      <c r="G59" s="24"/>
      <c r="H59" s="25"/>
      <c r="I59" s="461" t="s">
        <v>71</v>
      </c>
      <c r="J59" s="461"/>
      <c r="K59" s="461"/>
      <c r="L59" s="33" t="s">
        <v>72</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74</v>
      </c>
      <c r="D65" s="45"/>
      <c r="E65" s="45"/>
      <c r="F65" s="45"/>
      <c r="G65" s="45"/>
      <c r="H65" s="45"/>
      <c r="I65" s="7"/>
      <c r="J65" s="46"/>
      <c r="K65" s="10"/>
      <c r="L65" s="9"/>
    </row>
    <row r="66" spans="1:12" s="27" customFormat="1" ht="34.5" customHeight="1">
      <c r="A66" s="3"/>
      <c r="B66" s="4"/>
      <c r="C66" s="47"/>
      <c r="D66" s="456" t="s">
        <v>75</v>
      </c>
      <c r="E66" s="456"/>
      <c r="F66" s="456"/>
      <c r="G66" s="456"/>
      <c r="H66" s="456"/>
      <c r="I66" s="456"/>
      <c r="J66" s="456"/>
      <c r="K66" s="456"/>
      <c r="L66" s="456"/>
    </row>
    <row r="67" spans="1:12" s="27" customFormat="1" ht="34.5" customHeight="1">
      <c r="A67" s="3"/>
      <c r="B67" s="4"/>
      <c r="C67" s="50"/>
      <c r="D67" s="457" t="s">
        <v>76</v>
      </c>
      <c r="E67" s="457"/>
      <c r="F67" s="457"/>
      <c r="G67" s="457"/>
      <c r="H67" s="457"/>
      <c r="I67" s="457"/>
      <c r="J67" s="457"/>
      <c r="K67" s="457"/>
      <c r="L67" s="457"/>
    </row>
    <row r="68" spans="1:12" s="27" customFormat="1" ht="34.5" customHeight="1">
      <c r="A68" s="3"/>
      <c r="B68" s="4"/>
      <c r="C68" s="50"/>
      <c r="D68" s="457" t="s">
        <v>77</v>
      </c>
      <c r="E68" s="457"/>
      <c r="F68" s="457"/>
      <c r="G68" s="457"/>
      <c r="H68" s="457"/>
      <c r="I68" s="457"/>
      <c r="J68" s="457"/>
      <c r="K68" s="457"/>
      <c r="L68" s="457"/>
    </row>
    <row r="69" spans="1:12" s="27" customFormat="1" ht="34.5" customHeight="1">
      <c r="A69" s="3"/>
      <c r="B69" s="4"/>
      <c r="C69" s="50"/>
      <c r="D69" s="457" t="s">
        <v>78</v>
      </c>
      <c r="E69" s="457"/>
      <c r="F69" s="457"/>
      <c r="G69" s="457"/>
      <c r="H69" s="457"/>
      <c r="I69" s="457"/>
      <c r="J69" s="457"/>
      <c r="K69" s="457"/>
      <c r="L69" s="457"/>
    </row>
    <row r="70" spans="1:12" s="27" customFormat="1" ht="34.5" customHeight="1">
      <c r="A70" s="3"/>
      <c r="B70" s="4"/>
      <c r="C70" s="50"/>
      <c r="D70" s="457" t="s">
        <v>79</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80</v>
      </c>
      <c r="F72" s="54"/>
      <c r="G72" s="52"/>
      <c r="H72" s="55" t="s">
        <v>81</v>
      </c>
      <c r="I72" s="55"/>
      <c r="J72" s="55" t="s">
        <v>82</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83</v>
      </c>
      <c r="D77" s="455"/>
      <c r="E77" s="455"/>
      <c r="F77" s="455"/>
      <c r="G77" s="455"/>
      <c r="H77" s="455" t="s">
        <v>84</v>
      </c>
      <c r="I77" s="455"/>
      <c r="J77" s="455" t="s">
        <v>85</v>
      </c>
      <c r="K77" s="455"/>
      <c r="L77" s="455"/>
    </row>
    <row r="78" spans="1:12" s="27" customFormat="1">
      <c r="A78" s="3"/>
      <c r="B78" s="4"/>
      <c r="C78" s="455" t="s">
        <v>86</v>
      </c>
      <c r="D78" s="455"/>
      <c r="E78" s="455"/>
      <c r="F78" s="455"/>
      <c r="G78" s="455"/>
      <c r="H78" s="455" t="s">
        <v>87</v>
      </c>
      <c r="I78" s="455"/>
      <c r="J78" s="455" t="s">
        <v>88</v>
      </c>
      <c r="K78" s="455"/>
      <c r="L78" s="455"/>
    </row>
    <row r="79" spans="1:12" s="27" customFormat="1">
      <c r="A79" s="3"/>
      <c r="B79" s="4"/>
      <c r="C79" s="455" t="s">
        <v>89</v>
      </c>
      <c r="D79" s="455"/>
      <c r="E79" s="455"/>
      <c r="F79" s="455"/>
      <c r="G79" s="455"/>
      <c r="H79" s="455" t="s">
        <v>90</v>
      </c>
      <c r="I79" s="455"/>
      <c r="J79" s="455" t="s">
        <v>91</v>
      </c>
      <c r="K79" s="455"/>
      <c r="L79" s="455"/>
    </row>
    <row r="80" spans="1:12" s="27" customFormat="1">
      <c r="A80" s="3"/>
      <c r="B80" s="4"/>
      <c r="C80" s="455" t="s">
        <v>92</v>
      </c>
      <c r="D80" s="455"/>
      <c r="E80" s="455"/>
      <c r="F80" s="455"/>
      <c r="G80" s="455"/>
      <c r="H80" s="455" t="s">
        <v>93</v>
      </c>
      <c r="I80" s="455"/>
      <c r="J80" s="455" t="s">
        <v>94</v>
      </c>
      <c r="K80" s="455"/>
      <c r="L80" s="455"/>
    </row>
    <row r="81" spans="1:12" s="27" customFormat="1">
      <c r="A81" s="3"/>
      <c r="B81" s="4"/>
      <c r="C81" s="455" t="s">
        <v>95</v>
      </c>
      <c r="D81" s="455"/>
      <c r="E81" s="455"/>
      <c r="F81" s="455"/>
      <c r="G81" s="455"/>
      <c r="H81" s="45"/>
      <c r="I81" s="45"/>
    </row>
    <row r="82" spans="1:12" s="27" customFormat="1">
      <c r="A82" s="3"/>
      <c r="C82" s="455" t="s">
        <v>96</v>
      </c>
      <c r="D82" s="455"/>
      <c r="E82" s="455"/>
      <c r="F82" s="455"/>
      <c r="G82" s="455"/>
      <c r="J82" s="62"/>
      <c r="K82" s="62"/>
      <c r="L82" s="62"/>
    </row>
    <row r="83" spans="1:12" s="27" customFormat="1">
      <c r="A83" s="3"/>
      <c r="B83" s="4"/>
      <c r="C83" s="455" t="s">
        <v>97</v>
      </c>
      <c r="D83" s="455"/>
      <c r="E83" s="455"/>
      <c r="F83" s="455"/>
      <c r="H83"/>
      <c r="I83"/>
    </row>
    <row r="84" spans="1:12" s="27" customFormat="1">
      <c r="A84" s="3"/>
      <c r="B84" s="4"/>
      <c r="C84" s="455" t="s">
        <v>98</v>
      </c>
      <c r="D84" s="455"/>
      <c r="E84" s="455"/>
      <c r="F84" s="455"/>
      <c r="H84" s="45"/>
      <c r="I84" s="45"/>
      <c r="J84" s="62"/>
      <c r="K84" s="62"/>
      <c r="L84" s="62"/>
    </row>
    <row r="85" spans="1:12" s="27" customFormat="1">
      <c r="A85" s="3"/>
      <c r="B85" s="4"/>
      <c r="C85" s="455" t="s">
        <v>99</v>
      </c>
      <c r="D85" s="455"/>
      <c r="E85" s="455"/>
      <c r="F85" s="455"/>
      <c r="G85" s="45"/>
      <c r="H85" s="45"/>
      <c r="I85" s="45"/>
      <c r="J85" s="62"/>
      <c r="K85" s="62"/>
      <c r="L85" s="62"/>
    </row>
    <row r="86" spans="1:12" s="27" customFormat="1">
      <c r="A86" s="3"/>
      <c r="B86" s="4"/>
      <c r="C86" s="455" t="s">
        <v>100</v>
      </c>
      <c r="D86" s="455"/>
      <c r="E86" s="455"/>
      <c r="F86" s="455"/>
      <c r="G86" s="45"/>
      <c r="H86" s="45"/>
      <c r="I86" s="45"/>
      <c r="J86" s="62"/>
      <c r="K86" s="62"/>
      <c r="L86" s="62"/>
    </row>
    <row r="87" spans="1:12" s="27" customFormat="1">
      <c r="A87" s="3"/>
      <c r="B87" s="4"/>
      <c r="C87" s="455" t="s">
        <v>101</v>
      </c>
      <c r="D87" s="455"/>
      <c r="E87" s="455"/>
      <c r="F87" s="455"/>
      <c r="G87" s="45"/>
      <c r="H87" s="45"/>
      <c r="I87" s="45"/>
      <c r="J87" s="61"/>
      <c r="K87" s="63"/>
      <c r="L87" s="9"/>
    </row>
    <row r="88" spans="1:12" s="27" customFormat="1">
      <c r="A88" s="3"/>
      <c r="B88" s="4"/>
      <c r="C88" s="455" t="s">
        <v>102</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103</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104</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105</v>
      </c>
      <c r="K95" s="75"/>
      <c r="L95" s="76" t="s">
        <v>521</v>
      </c>
    </row>
    <row r="96" spans="1:12" s="27" customFormat="1">
      <c r="A96" s="3"/>
      <c r="B96" s="4"/>
      <c r="C96" s="6"/>
      <c r="D96" s="6"/>
      <c r="E96" s="6"/>
      <c r="F96" s="6"/>
      <c r="G96" s="6"/>
      <c r="H96" s="222"/>
      <c r="I96" s="77" t="s">
        <v>106</v>
      </c>
      <c r="J96" s="78"/>
      <c r="K96" s="79"/>
      <c r="L96" s="76" t="s">
        <v>493</v>
      </c>
    </row>
    <row r="97" spans="1:22" s="27" customFormat="1" ht="54" customHeight="1">
      <c r="A97" s="28" t="s">
        <v>111</v>
      </c>
      <c r="B97" s="4"/>
      <c r="C97" s="377" t="s">
        <v>112</v>
      </c>
      <c r="D97" s="378"/>
      <c r="E97" s="378"/>
      <c r="F97" s="378"/>
      <c r="G97" s="378"/>
      <c r="H97" s="379"/>
      <c r="I97" s="125" t="s">
        <v>113</v>
      </c>
      <c r="J97" s="81" t="s">
        <v>524</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115</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105</v>
      </c>
      <c r="K103" s="88"/>
      <c r="L103" s="89" t="s">
        <v>521</v>
      </c>
      <c r="M103" s="12"/>
      <c r="N103" s="12"/>
      <c r="O103" s="12"/>
      <c r="P103" s="12"/>
      <c r="Q103" s="12"/>
      <c r="R103" s="12"/>
      <c r="S103" s="12"/>
      <c r="T103" s="12"/>
      <c r="U103" s="12"/>
      <c r="V103" s="12"/>
    </row>
    <row r="104" spans="1:22" ht="20.25" customHeight="1">
      <c r="A104" s="3"/>
      <c r="B104" s="4"/>
      <c r="C104" s="71"/>
      <c r="D104" s="6"/>
      <c r="F104" s="6"/>
      <c r="G104" s="6"/>
      <c r="H104" s="222"/>
      <c r="I104" s="77" t="s">
        <v>116</v>
      </c>
      <c r="J104" s="78"/>
      <c r="K104" s="90"/>
      <c r="L104" s="91" t="s">
        <v>493</v>
      </c>
      <c r="M104" s="12"/>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121</v>
      </c>
      <c r="B106" s="96"/>
      <c r="C106" s="418"/>
      <c r="D106" s="419"/>
      <c r="E106" s="447"/>
      <c r="F106" s="448"/>
      <c r="G106" s="437" t="s">
        <v>122</v>
      </c>
      <c r="H106" s="439"/>
      <c r="I106" s="445"/>
      <c r="J106" s="92">
        <f t="shared" si="0"/>
        <v>0</v>
      </c>
      <c r="K106" s="93" t="str">
        <f>IF(OR(COUNTIF(L106:L106,"未確認")&gt;0,COUNTIF(L106:L106,"~*")&gt;0),"※","")</f>
        <v/>
      </c>
      <c r="L106" s="94">
        <v>0</v>
      </c>
    </row>
    <row r="107" spans="1:22" s="95" customFormat="1" ht="34.5" customHeight="1">
      <c r="A107" s="28" t="s">
        <v>117</v>
      </c>
      <c r="B107" s="96"/>
      <c r="C107" s="418"/>
      <c r="D107" s="419"/>
      <c r="E107" s="377" t="s">
        <v>123</v>
      </c>
      <c r="F107" s="378"/>
      <c r="G107" s="378"/>
      <c r="H107" s="379"/>
      <c r="I107" s="445"/>
      <c r="J107" s="92">
        <f t="shared" si="0"/>
        <v>0</v>
      </c>
      <c r="K107" s="93" t="str">
        <f>IF(OR(COUNTIF(L107:L107,"未確認")&gt;0,COUNTIF(L107:L107,"~*")&gt;0),"※","")</f>
        <v/>
      </c>
      <c r="L107" s="94">
        <v>0</v>
      </c>
    </row>
    <row r="108" spans="1:22" s="95" customFormat="1" ht="34.5" customHeight="1">
      <c r="A108" s="28" t="s">
        <v>117</v>
      </c>
      <c r="B108" s="96"/>
      <c r="C108" s="399"/>
      <c r="D108" s="401"/>
      <c r="E108" s="362" t="s">
        <v>124</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125</v>
      </c>
      <c r="B109" s="96"/>
      <c r="C109" s="388" t="s">
        <v>126</v>
      </c>
      <c r="D109" s="390"/>
      <c r="E109" s="388" t="s">
        <v>119</v>
      </c>
      <c r="F109" s="389"/>
      <c r="G109" s="389"/>
      <c r="H109" s="390"/>
      <c r="I109" s="445"/>
      <c r="J109" s="92">
        <f t="shared" si="0"/>
        <v>50</v>
      </c>
      <c r="K109" s="93" t="str">
        <f t="shared" si="1"/>
        <v/>
      </c>
      <c r="L109" s="94">
        <v>50</v>
      </c>
    </row>
    <row r="110" spans="1:22" s="95" customFormat="1" ht="34.5" customHeight="1">
      <c r="A110" s="28" t="s">
        <v>127</v>
      </c>
      <c r="B110" s="96"/>
      <c r="C110" s="418"/>
      <c r="D110" s="419"/>
      <c r="E110" s="449"/>
      <c r="F110" s="450"/>
      <c r="G110" s="377" t="s">
        <v>128</v>
      </c>
      <c r="H110" s="379"/>
      <c r="I110" s="445"/>
      <c r="J110" s="92">
        <f t="shared" si="0"/>
        <v>50</v>
      </c>
      <c r="K110" s="93" t="str">
        <f t="shared" si="1"/>
        <v/>
      </c>
      <c r="L110" s="94">
        <v>50</v>
      </c>
    </row>
    <row r="111" spans="1:22" s="95" customFormat="1" ht="34.5" customHeight="1">
      <c r="A111" s="28" t="s">
        <v>129</v>
      </c>
      <c r="B111" s="96"/>
      <c r="C111" s="418"/>
      <c r="D111" s="419"/>
      <c r="E111" s="449"/>
      <c r="F111" s="448"/>
      <c r="G111" s="377" t="s">
        <v>130</v>
      </c>
      <c r="H111" s="379"/>
      <c r="I111" s="445"/>
      <c r="J111" s="92">
        <f t="shared" si="0"/>
        <v>0</v>
      </c>
      <c r="K111" s="93" t="str">
        <f t="shared" si="1"/>
        <v/>
      </c>
      <c r="L111" s="94">
        <v>0</v>
      </c>
    </row>
    <row r="112" spans="1:22" s="95" customFormat="1" ht="34.5" customHeight="1">
      <c r="A112" s="28" t="s">
        <v>125</v>
      </c>
      <c r="B112" s="96"/>
      <c r="C112" s="418"/>
      <c r="D112" s="419"/>
      <c r="E112" s="388" t="s">
        <v>123</v>
      </c>
      <c r="F112" s="389"/>
      <c r="G112" s="389"/>
      <c r="H112" s="390"/>
      <c r="I112" s="445"/>
      <c r="J112" s="92">
        <f t="shared" si="0"/>
        <v>50</v>
      </c>
      <c r="K112" s="93" t="str">
        <f t="shared" si="1"/>
        <v/>
      </c>
      <c r="L112" s="94">
        <v>50</v>
      </c>
    </row>
    <row r="113" spans="1:22" s="95" customFormat="1" ht="34.5" customHeight="1">
      <c r="A113" s="28" t="s">
        <v>127</v>
      </c>
      <c r="B113" s="96"/>
      <c r="C113" s="418"/>
      <c r="D113" s="419"/>
      <c r="E113" s="449"/>
      <c r="F113" s="450"/>
      <c r="G113" s="377" t="s">
        <v>128</v>
      </c>
      <c r="H113" s="379"/>
      <c r="I113" s="445"/>
      <c r="J113" s="92">
        <f t="shared" si="0"/>
        <v>50</v>
      </c>
      <c r="K113" s="93" t="str">
        <f t="shared" si="1"/>
        <v/>
      </c>
      <c r="L113" s="94">
        <v>50</v>
      </c>
    </row>
    <row r="114" spans="1:22" s="95" customFormat="1" ht="34.5" customHeight="1">
      <c r="A114" s="28" t="s">
        <v>129</v>
      </c>
      <c r="B114" s="96"/>
      <c r="C114" s="418"/>
      <c r="D114" s="419"/>
      <c r="E114" s="447"/>
      <c r="F114" s="448"/>
      <c r="G114" s="377" t="s">
        <v>130</v>
      </c>
      <c r="H114" s="379"/>
      <c r="I114" s="445"/>
      <c r="J114" s="92">
        <f t="shared" si="0"/>
        <v>0</v>
      </c>
      <c r="K114" s="93" t="str">
        <f t="shared" si="1"/>
        <v/>
      </c>
      <c r="L114" s="94">
        <v>0</v>
      </c>
    </row>
    <row r="115" spans="1:22" s="95" customFormat="1" ht="34.5" customHeight="1">
      <c r="A115" s="28" t="s">
        <v>125</v>
      </c>
      <c r="B115" s="96"/>
      <c r="C115" s="418"/>
      <c r="D115" s="419"/>
      <c r="E115" s="356" t="s">
        <v>124</v>
      </c>
      <c r="F115" s="357"/>
      <c r="G115" s="357"/>
      <c r="H115" s="359"/>
      <c r="I115" s="445"/>
      <c r="J115" s="92">
        <f t="shared" si="0"/>
        <v>50</v>
      </c>
      <c r="K115" s="93" t="str">
        <f t="shared" si="1"/>
        <v/>
      </c>
      <c r="L115" s="94">
        <v>50</v>
      </c>
    </row>
    <row r="116" spans="1:22" s="95" customFormat="1" ht="34.5" customHeight="1">
      <c r="A116" s="28" t="s">
        <v>127</v>
      </c>
      <c r="B116" s="96"/>
      <c r="C116" s="418"/>
      <c r="D116" s="419"/>
      <c r="E116" s="451"/>
      <c r="F116" s="452"/>
      <c r="G116" s="362" t="s">
        <v>128</v>
      </c>
      <c r="H116" s="364"/>
      <c r="I116" s="445"/>
      <c r="J116" s="92">
        <f t="shared" si="0"/>
        <v>50</v>
      </c>
      <c r="K116" s="93" t="str">
        <f t="shared" si="1"/>
        <v/>
      </c>
      <c r="L116" s="94">
        <v>50</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row>
    <row r="118" spans="1:22" s="95" customFormat="1" ht="315" customHeight="1">
      <c r="A118" s="28" t="s">
        <v>131</v>
      </c>
      <c r="B118" s="96"/>
      <c r="C118" s="437" t="s">
        <v>132</v>
      </c>
      <c r="D118" s="438"/>
      <c r="E118" s="438"/>
      <c r="F118" s="438"/>
      <c r="G118" s="438"/>
      <c r="H118" s="439"/>
      <c r="I118" s="446"/>
      <c r="J118" s="98"/>
      <c r="K118" s="99" t="s">
        <v>133</v>
      </c>
      <c r="L118" s="100" t="s">
        <v>72</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135</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105</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116</v>
      </c>
      <c r="J125" s="107"/>
      <c r="K125" s="90"/>
      <c r="L125" s="91" t="s">
        <v>521</v>
      </c>
      <c r="M125" s="12"/>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140</v>
      </c>
    </row>
    <row r="127" spans="1:22" s="95" customFormat="1" ht="40.5" customHeight="1">
      <c r="A127" s="28" t="s">
        <v>147</v>
      </c>
      <c r="B127" s="4"/>
      <c r="C127" s="112"/>
      <c r="D127" s="116"/>
      <c r="E127" s="388" t="s">
        <v>148</v>
      </c>
      <c r="F127" s="389"/>
      <c r="G127" s="389"/>
      <c r="H127" s="390"/>
      <c r="I127" s="417"/>
      <c r="J127" s="114"/>
      <c r="K127" s="115"/>
      <c r="L127" s="111" t="s">
        <v>139</v>
      </c>
    </row>
    <row r="128" spans="1:22" s="95" customFormat="1" ht="40.5" customHeight="1">
      <c r="A128" s="28" t="s">
        <v>151</v>
      </c>
      <c r="B128" s="4"/>
      <c r="C128" s="112"/>
      <c r="D128" s="116"/>
      <c r="E128" s="418"/>
      <c r="F128" s="440"/>
      <c r="G128" s="440"/>
      <c r="H128" s="419"/>
      <c r="I128" s="417"/>
      <c r="J128" s="114"/>
      <c r="K128" s="115"/>
      <c r="L128" s="111" t="s">
        <v>144</v>
      </c>
    </row>
    <row r="129" spans="1:22" s="95" customFormat="1" ht="40.5" customHeight="1">
      <c r="A129" s="28" t="s">
        <v>154</v>
      </c>
      <c r="B129" s="4"/>
      <c r="C129" s="117"/>
      <c r="D129" s="119"/>
      <c r="E129" s="399"/>
      <c r="F129" s="400"/>
      <c r="G129" s="400"/>
      <c r="H129" s="401"/>
      <c r="I129" s="373"/>
      <c r="J129" s="120"/>
      <c r="K129" s="121"/>
      <c r="L129" s="111" t="s">
        <v>495</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156</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105</v>
      </c>
      <c r="K135" s="88"/>
      <c r="L135" s="89" t="s">
        <v>521</v>
      </c>
      <c r="M135" s="12"/>
      <c r="N135" s="12"/>
      <c r="O135" s="12"/>
      <c r="P135" s="12"/>
      <c r="Q135" s="12"/>
      <c r="R135" s="12"/>
      <c r="S135" s="12"/>
      <c r="T135" s="12"/>
      <c r="U135" s="12"/>
      <c r="V135" s="12"/>
    </row>
    <row r="136" spans="1:22" ht="20.25" customHeight="1">
      <c r="A136" s="3"/>
      <c r="B136" s="4"/>
      <c r="C136" s="71"/>
      <c r="D136" s="6"/>
      <c r="F136" s="6"/>
      <c r="G136" s="6"/>
      <c r="H136" s="222"/>
      <c r="I136" s="77" t="s">
        <v>106</v>
      </c>
      <c r="J136" s="78"/>
      <c r="K136" s="90"/>
      <c r="L136" s="91" t="s">
        <v>493</v>
      </c>
      <c r="M136" s="12"/>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499</v>
      </c>
    </row>
    <row r="138" spans="1:22" s="95" customFormat="1" ht="34.5" customHeight="1">
      <c r="A138" s="28" t="s">
        <v>157</v>
      </c>
      <c r="B138" s="96"/>
      <c r="C138" s="112"/>
      <c r="D138" s="116"/>
      <c r="E138" s="377" t="s">
        <v>163</v>
      </c>
      <c r="F138" s="378"/>
      <c r="G138" s="378"/>
      <c r="H138" s="379"/>
      <c r="I138" s="407"/>
      <c r="J138" s="114"/>
      <c r="K138" s="115"/>
      <c r="L138" s="127">
        <v>50</v>
      </c>
    </row>
    <row r="139" spans="1:22" s="95" customFormat="1" ht="67.5" customHeight="1">
      <c r="A139" s="28" t="s">
        <v>164</v>
      </c>
      <c r="B139" s="96"/>
      <c r="C139" s="388" t="s">
        <v>165</v>
      </c>
      <c r="D139" s="389"/>
      <c r="E139" s="389"/>
      <c r="F139" s="389"/>
      <c r="G139" s="389"/>
      <c r="H139" s="390"/>
      <c r="I139" s="407"/>
      <c r="J139" s="114"/>
      <c r="K139" s="115"/>
      <c r="L139" s="110" t="s">
        <v>72</v>
      </c>
    </row>
    <row r="140" spans="1:22" s="95" customFormat="1" ht="34.5" customHeight="1">
      <c r="A140" s="28" t="s">
        <v>164</v>
      </c>
      <c r="B140" s="96"/>
      <c r="C140" s="128"/>
      <c r="D140" s="129"/>
      <c r="E140" s="377" t="s">
        <v>167</v>
      </c>
      <c r="F140" s="378"/>
      <c r="G140" s="378"/>
      <c r="H140" s="379"/>
      <c r="I140" s="407"/>
      <c r="J140" s="114"/>
      <c r="K140" s="115"/>
      <c r="L140" s="127">
        <v>0</v>
      </c>
    </row>
    <row r="141" spans="1:22" s="95" customFormat="1" ht="67.5" customHeight="1">
      <c r="A141" s="28" t="s">
        <v>168</v>
      </c>
      <c r="B141" s="96"/>
      <c r="C141" s="388" t="s">
        <v>165</v>
      </c>
      <c r="D141" s="389"/>
      <c r="E141" s="389"/>
      <c r="F141" s="389"/>
      <c r="G141" s="389"/>
      <c r="H141" s="390"/>
      <c r="I141" s="407"/>
      <c r="J141" s="114"/>
      <c r="K141" s="115"/>
      <c r="L141" s="110" t="s">
        <v>72</v>
      </c>
    </row>
    <row r="142" spans="1:22" s="95" customFormat="1" ht="34.5" customHeight="1">
      <c r="A142" s="28" t="s">
        <v>168</v>
      </c>
      <c r="B142" s="96"/>
      <c r="C142" s="130"/>
      <c r="D142" s="131"/>
      <c r="E142" s="377" t="s">
        <v>167</v>
      </c>
      <c r="F142" s="378"/>
      <c r="G142" s="378"/>
      <c r="H142" s="379"/>
      <c r="I142" s="407"/>
      <c r="J142" s="114"/>
      <c r="K142" s="115"/>
      <c r="L142" s="127">
        <v>0</v>
      </c>
    </row>
    <row r="143" spans="1:22" s="95" customFormat="1" ht="34.5" customHeight="1">
      <c r="A143" s="28" t="s">
        <v>169</v>
      </c>
      <c r="B143" s="96"/>
      <c r="C143" s="362" t="s">
        <v>170</v>
      </c>
      <c r="D143" s="363"/>
      <c r="E143" s="363"/>
      <c r="F143" s="363"/>
      <c r="G143" s="363"/>
      <c r="H143" s="364"/>
      <c r="I143" s="407"/>
      <c r="J143" s="120"/>
      <c r="K143" s="121"/>
      <c r="L143" s="127">
        <v>0</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171</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105</v>
      </c>
      <c r="K149" s="88"/>
      <c r="L149" s="89" t="s">
        <v>521</v>
      </c>
      <c r="M149" s="12"/>
      <c r="N149" s="12"/>
      <c r="O149" s="12"/>
      <c r="P149" s="12"/>
      <c r="Q149" s="12"/>
      <c r="R149" s="12"/>
      <c r="S149" s="12"/>
      <c r="T149" s="12"/>
      <c r="U149" s="12"/>
      <c r="V149" s="12"/>
    </row>
    <row r="150" spans="1:22" ht="20.25" customHeight="1">
      <c r="A150" s="3"/>
      <c r="B150" s="4"/>
      <c r="C150" s="6"/>
      <c r="D150" s="6"/>
      <c r="F150" s="6"/>
      <c r="G150" s="6"/>
      <c r="H150" s="222"/>
      <c r="I150" s="77" t="s">
        <v>106</v>
      </c>
      <c r="J150" s="78"/>
      <c r="K150" s="90"/>
      <c r="L150" s="91" t="s">
        <v>493</v>
      </c>
      <c r="M150" s="12"/>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175</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105</v>
      </c>
      <c r="K157" s="88"/>
      <c r="L157" s="89" t="s">
        <v>521</v>
      </c>
      <c r="M157" s="12"/>
      <c r="N157" s="12"/>
      <c r="O157" s="12"/>
      <c r="P157" s="12"/>
      <c r="Q157" s="12"/>
      <c r="R157" s="12"/>
      <c r="S157" s="12"/>
      <c r="T157" s="12"/>
      <c r="U157" s="12"/>
      <c r="V157" s="12"/>
    </row>
    <row r="158" spans="1:22" ht="20.25" customHeight="1">
      <c r="A158" s="140" t="s">
        <v>176</v>
      </c>
      <c r="B158" s="4"/>
      <c r="C158" s="6"/>
      <c r="D158" s="6"/>
      <c r="F158" s="6"/>
      <c r="G158" s="6"/>
      <c r="H158" s="222"/>
      <c r="I158" s="77" t="s">
        <v>106</v>
      </c>
      <c r="J158" s="78"/>
      <c r="K158" s="90"/>
      <c r="L158" s="91" t="s">
        <v>493</v>
      </c>
      <c r="M158" s="12"/>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row>
    <row r="160" spans="1:22" s="95" customFormat="1" ht="34.5" customHeight="1">
      <c r="A160" s="141" t="s">
        <v>181</v>
      </c>
      <c r="B160" s="142"/>
      <c r="C160" s="377" t="s">
        <v>182</v>
      </c>
      <c r="D160" s="378"/>
      <c r="E160" s="378"/>
      <c r="F160" s="378"/>
      <c r="G160" s="378"/>
      <c r="H160" s="379"/>
      <c r="I160" s="435"/>
      <c r="J160" s="81" t="s">
        <v>185</v>
      </c>
      <c r="K160" s="135"/>
      <c r="L160" s="114"/>
    </row>
    <row r="161" spans="1:22" s="95" customFormat="1" ht="34.5" customHeight="1">
      <c r="A161" s="141" t="s">
        <v>183</v>
      </c>
      <c r="B161" s="142"/>
      <c r="C161" s="377" t="s">
        <v>184</v>
      </c>
      <c r="D161" s="378"/>
      <c r="E161" s="378"/>
      <c r="F161" s="378"/>
      <c r="G161" s="378"/>
      <c r="H161" s="379"/>
      <c r="I161" s="436"/>
      <c r="J161" s="81" t="s">
        <v>185</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186</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105</v>
      </c>
      <c r="K167" s="88"/>
      <c r="L167" s="89" t="s">
        <v>521</v>
      </c>
      <c r="M167" s="12"/>
      <c r="N167" s="12"/>
      <c r="O167" s="12"/>
      <c r="P167" s="12"/>
      <c r="Q167" s="12"/>
      <c r="R167" s="12"/>
      <c r="S167" s="12"/>
      <c r="T167" s="12"/>
      <c r="U167" s="12"/>
      <c r="V167" s="12"/>
    </row>
    <row r="168" spans="1:22" ht="20.25" customHeight="1">
      <c r="A168" s="3"/>
      <c r="B168" s="4"/>
      <c r="C168" s="71"/>
      <c r="D168" s="6"/>
      <c r="F168" s="6"/>
      <c r="G168" s="6"/>
      <c r="H168" s="222"/>
      <c r="I168" s="77" t="s">
        <v>106</v>
      </c>
      <c r="J168" s="78"/>
      <c r="K168" s="90"/>
      <c r="L168" s="91" t="s">
        <v>493</v>
      </c>
      <c r="M168" s="12"/>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70" t="s">
        <v>189</v>
      </c>
      <c r="J169" s="81" t="s">
        <v>185</v>
      </c>
      <c r="K169" s="135"/>
      <c r="L169" s="126"/>
    </row>
    <row r="170" spans="1:22" s="95" customFormat="1" ht="98.1" customHeight="1">
      <c r="A170" s="28" t="s">
        <v>190</v>
      </c>
      <c r="B170" s="142"/>
      <c r="C170" s="377" t="s">
        <v>191</v>
      </c>
      <c r="D170" s="378"/>
      <c r="E170" s="378"/>
      <c r="F170" s="378"/>
      <c r="G170" s="378"/>
      <c r="H170" s="379"/>
      <c r="I170" s="148" t="s">
        <v>192</v>
      </c>
      <c r="J170" s="81" t="s">
        <v>185</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193</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105</v>
      </c>
      <c r="K176" s="88"/>
      <c r="L176" s="89" t="s">
        <v>521</v>
      </c>
      <c r="M176" s="12"/>
      <c r="N176" s="12"/>
      <c r="O176" s="12"/>
      <c r="P176" s="12"/>
      <c r="Q176" s="12"/>
      <c r="R176" s="12"/>
      <c r="S176" s="12"/>
      <c r="T176" s="12"/>
      <c r="U176" s="12"/>
      <c r="V176" s="12"/>
    </row>
    <row r="177" spans="1:22">
      <c r="A177" s="3"/>
      <c r="B177" s="4"/>
      <c r="C177" s="71"/>
      <c r="D177" s="6"/>
      <c r="F177" s="6"/>
      <c r="G177" s="6"/>
      <c r="H177" s="222"/>
      <c r="I177" s="77" t="s">
        <v>106</v>
      </c>
      <c r="J177" s="78"/>
      <c r="K177" s="90"/>
      <c r="L177" s="91" t="s">
        <v>493</v>
      </c>
      <c r="M177" s="12"/>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row>
    <row r="179" spans="1:22" s="95" customFormat="1" ht="56.1" customHeight="1">
      <c r="A179" s="28" t="s">
        <v>198</v>
      </c>
      <c r="B179" s="142"/>
      <c r="C179" s="377" t="s">
        <v>199</v>
      </c>
      <c r="D179" s="378"/>
      <c r="E179" s="378"/>
      <c r="F179" s="378"/>
      <c r="G179" s="378"/>
      <c r="H179" s="379"/>
      <c r="I179" s="152" t="s">
        <v>200</v>
      </c>
      <c r="J179" s="81" t="s">
        <v>185</v>
      </c>
      <c r="K179" s="135"/>
      <c r="L179" s="114"/>
    </row>
    <row r="180" spans="1:22" s="95" customFormat="1" ht="56.1" customHeight="1">
      <c r="A180" s="28" t="s">
        <v>201</v>
      </c>
      <c r="B180" s="142"/>
      <c r="C180" s="377" t="s">
        <v>202</v>
      </c>
      <c r="D180" s="378"/>
      <c r="E180" s="378"/>
      <c r="F180" s="378"/>
      <c r="G180" s="378"/>
      <c r="H180" s="379"/>
      <c r="I180" s="152" t="s">
        <v>203</v>
      </c>
      <c r="J180" s="81" t="s">
        <v>185</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204</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105</v>
      </c>
      <c r="K186" s="88"/>
      <c r="L186" s="89" t="s">
        <v>521</v>
      </c>
      <c r="M186" s="12"/>
      <c r="N186" s="12"/>
      <c r="O186" s="12"/>
      <c r="P186" s="12"/>
      <c r="Q186" s="12"/>
      <c r="R186" s="12"/>
      <c r="S186" s="12"/>
      <c r="T186" s="12"/>
      <c r="U186" s="12"/>
      <c r="V186" s="12"/>
    </row>
    <row r="187" spans="1:22" ht="20.25" customHeight="1">
      <c r="A187" s="3"/>
      <c r="B187" s="4"/>
      <c r="C187" s="71"/>
      <c r="D187" s="6"/>
      <c r="F187" s="6"/>
      <c r="G187" s="6"/>
      <c r="H187" s="222"/>
      <c r="I187" s="77" t="s">
        <v>106</v>
      </c>
      <c r="J187" s="78"/>
      <c r="K187" s="90"/>
      <c r="L187" s="91" t="s">
        <v>493</v>
      </c>
      <c r="M187" s="12"/>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3</v>
      </c>
      <c r="K188" s="135" t="str">
        <f t="shared" ref="K188:K215" si="2">IF(OR(COUNTIF(L188:L188,"未確認")&gt;0,COUNTIF(L188:L188,"~*")&gt;0),"※","")</f>
        <v/>
      </c>
      <c r="L188" s="155"/>
    </row>
    <row r="189" spans="1:22" s="95" customFormat="1" ht="34.5" customHeight="1">
      <c r="A189" s="28" t="s">
        <v>205</v>
      </c>
      <c r="B189" s="96"/>
      <c r="C189" s="424"/>
      <c r="D189" s="424"/>
      <c r="E189" s="424"/>
      <c r="F189" s="424"/>
      <c r="G189" s="422" t="s">
        <v>209</v>
      </c>
      <c r="H189" s="422"/>
      <c r="I189" s="432"/>
      <c r="J189" s="156">
        <v>1.2</v>
      </c>
      <c r="K189" s="135" t="str">
        <f t="shared" si="2"/>
        <v/>
      </c>
      <c r="L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row>
    <row r="191" spans="1:22" s="95" customFormat="1" ht="34.5" customHeight="1">
      <c r="A191" s="28" t="s">
        <v>210</v>
      </c>
      <c r="B191" s="96"/>
      <c r="C191" s="424"/>
      <c r="D191" s="424"/>
      <c r="E191" s="424"/>
      <c r="F191" s="424"/>
      <c r="G191" s="422" t="s">
        <v>209</v>
      </c>
      <c r="H191" s="422"/>
      <c r="I191" s="432"/>
      <c r="J191" s="156">
        <v>0</v>
      </c>
      <c r="K191" s="135" t="str">
        <f t="shared" si="2"/>
        <v/>
      </c>
      <c r="L191" s="157"/>
    </row>
    <row r="192" spans="1:22" s="95" customFormat="1" ht="34.5" customHeight="1">
      <c r="A192" s="158" t="s">
        <v>212</v>
      </c>
      <c r="B192" s="159"/>
      <c r="C192" s="422" t="s">
        <v>213</v>
      </c>
      <c r="D192" s="422"/>
      <c r="E192" s="422"/>
      <c r="F192" s="422"/>
      <c r="G192" s="422" t="s">
        <v>207</v>
      </c>
      <c r="H192" s="422"/>
      <c r="I192" s="432"/>
      <c r="J192" s="154">
        <f t="shared" ref="J192:J207" si="3">IF(SUM(L192:L192)=0,IF(COUNTIF(L192:L192,"未確認")&gt;0,"未確認",IF(COUNTIF(L192:L192,"~*")&gt;0,"*",SUM(L192:L192))),SUM(L192:L192))</f>
        <v>11</v>
      </c>
      <c r="K192" s="135" t="str">
        <f t="shared" si="2"/>
        <v/>
      </c>
      <c r="L192" s="160">
        <v>11</v>
      </c>
    </row>
    <row r="193" spans="1:12" s="95" customFormat="1" ht="34.5" customHeight="1">
      <c r="A193" s="158" t="s">
        <v>212</v>
      </c>
      <c r="B193" s="159"/>
      <c r="C193" s="422"/>
      <c r="D193" s="422"/>
      <c r="E193" s="422"/>
      <c r="F193" s="422"/>
      <c r="G193" s="422" t="s">
        <v>209</v>
      </c>
      <c r="H193" s="422"/>
      <c r="I193" s="432"/>
      <c r="J193" s="154">
        <f t="shared" si="3"/>
        <v>1.8</v>
      </c>
      <c r="K193" s="135" t="str">
        <f t="shared" si="2"/>
        <v/>
      </c>
      <c r="L193" s="161">
        <v>1.8</v>
      </c>
    </row>
    <row r="194" spans="1:12" s="95" customFormat="1" ht="34.5" customHeight="1">
      <c r="A194" s="158" t="s">
        <v>214</v>
      </c>
      <c r="B194" s="159"/>
      <c r="C194" s="422" t="s">
        <v>215</v>
      </c>
      <c r="D194" s="423"/>
      <c r="E194" s="423"/>
      <c r="F194" s="423"/>
      <c r="G194" s="422" t="s">
        <v>207</v>
      </c>
      <c r="H194" s="422"/>
      <c r="I194" s="432"/>
      <c r="J194" s="154">
        <f t="shared" si="3"/>
        <v>3</v>
      </c>
      <c r="K194" s="135" t="str">
        <f t="shared" si="2"/>
        <v/>
      </c>
      <c r="L194" s="160">
        <v>3</v>
      </c>
    </row>
    <row r="195" spans="1:12" s="95" customFormat="1" ht="34.5" customHeight="1">
      <c r="A195" s="158" t="s">
        <v>214</v>
      </c>
      <c r="B195" s="159"/>
      <c r="C195" s="423"/>
      <c r="D195" s="423"/>
      <c r="E195" s="423"/>
      <c r="F195" s="423"/>
      <c r="G195" s="422" t="s">
        <v>209</v>
      </c>
      <c r="H195" s="422"/>
      <c r="I195" s="432"/>
      <c r="J195" s="154">
        <f t="shared" si="3"/>
        <v>0</v>
      </c>
      <c r="K195" s="135" t="str">
        <f t="shared" si="2"/>
        <v/>
      </c>
      <c r="L195" s="161">
        <v>0</v>
      </c>
    </row>
    <row r="196" spans="1:12" s="95" customFormat="1" ht="34.5" customHeight="1">
      <c r="A196" s="158" t="s">
        <v>216</v>
      </c>
      <c r="B196" s="159"/>
      <c r="C196" s="422" t="s">
        <v>217</v>
      </c>
      <c r="D196" s="423"/>
      <c r="E196" s="423"/>
      <c r="F196" s="423"/>
      <c r="G196" s="422" t="s">
        <v>207</v>
      </c>
      <c r="H196" s="422"/>
      <c r="I196" s="432"/>
      <c r="J196" s="154">
        <f t="shared" si="3"/>
        <v>14</v>
      </c>
      <c r="K196" s="135" t="str">
        <f t="shared" si="2"/>
        <v/>
      </c>
      <c r="L196" s="160">
        <v>14</v>
      </c>
    </row>
    <row r="197" spans="1:12" s="95" customFormat="1" ht="34.5" customHeight="1">
      <c r="A197" s="158" t="s">
        <v>216</v>
      </c>
      <c r="B197" s="159"/>
      <c r="C197" s="423"/>
      <c r="D197" s="423"/>
      <c r="E197" s="423"/>
      <c r="F197" s="423"/>
      <c r="G197" s="422" t="s">
        <v>209</v>
      </c>
      <c r="H197" s="422"/>
      <c r="I197" s="432"/>
      <c r="J197" s="154">
        <f t="shared" si="3"/>
        <v>4.3</v>
      </c>
      <c r="K197" s="135" t="str">
        <f t="shared" si="2"/>
        <v/>
      </c>
      <c r="L197" s="161">
        <v>4.3</v>
      </c>
    </row>
    <row r="198" spans="1:12" s="95" customFormat="1" ht="34.5" customHeight="1">
      <c r="A198" s="158" t="s">
        <v>218</v>
      </c>
      <c r="B198" s="159"/>
      <c r="C198" s="422" t="s">
        <v>219</v>
      </c>
      <c r="D198" s="423"/>
      <c r="E198" s="423"/>
      <c r="F198" s="423"/>
      <c r="G198" s="422" t="s">
        <v>207</v>
      </c>
      <c r="H198" s="422"/>
      <c r="I198" s="432"/>
      <c r="J198" s="154">
        <f t="shared" si="3"/>
        <v>0</v>
      </c>
      <c r="K198" s="135" t="str">
        <f t="shared" si="2"/>
        <v/>
      </c>
      <c r="L198" s="160">
        <v>0</v>
      </c>
    </row>
    <row r="199" spans="1:12" s="95" customFormat="1" ht="34.5" customHeight="1">
      <c r="A199" s="158" t="s">
        <v>218</v>
      </c>
      <c r="B199" s="96"/>
      <c r="C199" s="423"/>
      <c r="D199" s="423"/>
      <c r="E199" s="423"/>
      <c r="F199" s="423"/>
      <c r="G199" s="422" t="s">
        <v>209</v>
      </c>
      <c r="H199" s="422"/>
      <c r="I199" s="432"/>
      <c r="J199" s="154">
        <f t="shared" si="3"/>
        <v>0</v>
      </c>
      <c r="K199" s="135" t="str">
        <f t="shared" si="2"/>
        <v/>
      </c>
      <c r="L199" s="161">
        <v>0</v>
      </c>
    </row>
    <row r="200" spans="1:12" s="95" customFormat="1" ht="34.5" customHeight="1">
      <c r="A200" s="158" t="s">
        <v>220</v>
      </c>
      <c r="B200" s="96"/>
      <c r="C200" s="422" t="s">
        <v>221</v>
      </c>
      <c r="D200" s="423"/>
      <c r="E200" s="423"/>
      <c r="F200" s="423"/>
      <c r="G200" s="422" t="s">
        <v>207</v>
      </c>
      <c r="H200" s="422"/>
      <c r="I200" s="432"/>
      <c r="J200" s="154">
        <f t="shared" si="3"/>
        <v>0</v>
      </c>
      <c r="K200" s="135" t="str">
        <f t="shared" si="2"/>
        <v/>
      </c>
      <c r="L200" s="160">
        <v>0</v>
      </c>
    </row>
    <row r="201" spans="1:12" s="95" customFormat="1" ht="34.5" customHeight="1">
      <c r="A201" s="158" t="s">
        <v>220</v>
      </c>
      <c r="B201" s="96"/>
      <c r="C201" s="423"/>
      <c r="D201" s="423"/>
      <c r="E201" s="423"/>
      <c r="F201" s="423"/>
      <c r="G201" s="422" t="s">
        <v>209</v>
      </c>
      <c r="H201" s="422"/>
      <c r="I201" s="432"/>
      <c r="J201" s="154">
        <f t="shared" si="3"/>
        <v>0</v>
      </c>
      <c r="K201" s="135" t="str">
        <f t="shared" si="2"/>
        <v/>
      </c>
      <c r="L201" s="161">
        <v>0</v>
      </c>
    </row>
    <row r="202" spans="1:12" s="95" customFormat="1" ht="34.5" customHeight="1">
      <c r="A202" s="158" t="s">
        <v>222</v>
      </c>
      <c r="B202" s="96"/>
      <c r="C202" s="422" t="s">
        <v>223</v>
      </c>
      <c r="D202" s="423"/>
      <c r="E202" s="423"/>
      <c r="F202" s="423"/>
      <c r="G202" s="422" t="s">
        <v>207</v>
      </c>
      <c r="H202" s="422"/>
      <c r="I202" s="432"/>
      <c r="J202" s="154">
        <f t="shared" si="3"/>
        <v>0</v>
      </c>
      <c r="K202" s="135" t="str">
        <f t="shared" si="2"/>
        <v/>
      </c>
      <c r="L202" s="160">
        <v>0</v>
      </c>
    </row>
    <row r="203" spans="1:12" s="95" customFormat="1" ht="34.5" customHeight="1">
      <c r="A203" s="158" t="s">
        <v>222</v>
      </c>
      <c r="B203" s="96"/>
      <c r="C203" s="423"/>
      <c r="D203" s="423"/>
      <c r="E203" s="423"/>
      <c r="F203" s="423"/>
      <c r="G203" s="422" t="s">
        <v>209</v>
      </c>
      <c r="H203" s="422"/>
      <c r="I203" s="432"/>
      <c r="J203" s="154">
        <f t="shared" si="3"/>
        <v>0</v>
      </c>
      <c r="K203" s="135" t="str">
        <f t="shared" si="2"/>
        <v/>
      </c>
      <c r="L203" s="161">
        <v>0</v>
      </c>
    </row>
    <row r="204" spans="1:12" s="95" customFormat="1" ht="34.5" customHeight="1">
      <c r="A204" s="158" t="s">
        <v>224</v>
      </c>
      <c r="B204" s="96"/>
      <c r="C204" s="422" t="s">
        <v>225</v>
      </c>
      <c r="D204" s="423"/>
      <c r="E204" s="423"/>
      <c r="F204" s="423"/>
      <c r="G204" s="422" t="s">
        <v>207</v>
      </c>
      <c r="H204" s="422"/>
      <c r="I204" s="432"/>
      <c r="J204" s="154">
        <f t="shared" si="3"/>
        <v>0</v>
      </c>
      <c r="K204" s="135" t="str">
        <f t="shared" si="2"/>
        <v/>
      </c>
      <c r="L204" s="160">
        <v>0</v>
      </c>
    </row>
    <row r="205" spans="1:12" s="95" customFormat="1" ht="34.5" customHeight="1">
      <c r="A205" s="158" t="s">
        <v>224</v>
      </c>
      <c r="B205" s="96"/>
      <c r="C205" s="423"/>
      <c r="D205" s="423"/>
      <c r="E205" s="423"/>
      <c r="F205" s="423"/>
      <c r="G205" s="422" t="s">
        <v>209</v>
      </c>
      <c r="H205" s="422"/>
      <c r="I205" s="432"/>
      <c r="J205" s="154">
        <f t="shared" si="3"/>
        <v>0</v>
      </c>
      <c r="K205" s="135" t="str">
        <f t="shared" si="2"/>
        <v/>
      </c>
      <c r="L205" s="161">
        <v>0</v>
      </c>
    </row>
    <row r="206" spans="1:12" s="95" customFormat="1" ht="34.5" customHeight="1">
      <c r="A206" s="158" t="s">
        <v>226</v>
      </c>
      <c r="B206" s="96"/>
      <c r="C206" s="422" t="s">
        <v>227</v>
      </c>
      <c r="D206" s="423"/>
      <c r="E206" s="423"/>
      <c r="F206" s="423"/>
      <c r="G206" s="422" t="s">
        <v>207</v>
      </c>
      <c r="H206" s="422"/>
      <c r="I206" s="432"/>
      <c r="J206" s="154">
        <f t="shared" si="3"/>
        <v>0</v>
      </c>
      <c r="K206" s="135" t="str">
        <f t="shared" si="2"/>
        <v/>
      </c>
      <c r="L206" s="160">
        <v>0</v>
      </c>
    </row>
    <row r="207" spans="1:12" s="95" customFormat="1" ht="34.5" customHeight="1">
      <c r="A207" s="158" t="s">
        <v>226</v>
      </c>
      <c r="B207" s="96"/>
      <c r="C207" s="423"/>
      <c r="D207" s="423"/>
      <c r="E207" s="423"/>
      <c r="F207" s="423"/>
      <c r="G207" s="422" t="s">
        <v>209</v>
      </c>
      <c r="H207" s="422"/>
      <c r="I207" s="432"/>
      <c r="J207" s="154">
        <f t="shared" si="3"/>
        <v>0</v>
      </c>
      <c r="K207" s="135" t="str">
        <f t="shared" si="2"/>
        <v/>
      </c>
      <c r="L207" s="161">
        <v>0</v>
      </c>
    </row>
    <row r="208" spans="1:12" s="95" customFormat="1" ht="34.5" customHeight="1">
      <c r="A208" s="28" t="s">
        <v>228</v>
      </c>
      <c r="B208" s="96"/>
      <c r="C208" s="422" t="s">
        <v>229</v>
      </c>
      <c r="D208" s="424"/>
      <c r="E208" s="424"/>
      <c r="F208" s="424"/>
      <c r="G208" s="422" t="s">
        <v>207</v>
      </c>
      <c r="H208" s="422"/>
      <c r="I208" s="432"/>
      <c r="J208" s="154">
        <v>0</v>
      </c>
      <c r="K208" s="135" t="str">
        <f t="shared" si="2"/>
        <v/>
      </c>
      <c r="L208" s="155"/>
    </row>
    <row r="209" spans="1:22" s="95" customFormat="1" ht="34.5" customHeight="1">
      <c r="A209" s="28" t="s">
        <v>228</v>
      </c>
      <c r="B209" s="96"/>
      <c r="C209" s="424"/>
      <c r="D209" s="424"/>
      <c r="E209" s="424"/>
      <c r="F209" s="424"/>
      <c r="G209" s="422" t="s">
        <v>209</v>
      </c>
      <c r="H209" s="422"/>
      <c r="I209" s="432"/>
      <c r="J209" s="154">
        <v>1</v>
      </c>
      <c r="K209" s="135" t="str">
        <f t="shared" si="2"/>
        <v/>
      </c>
      <c r="L209" s="157"/>
    </row>
    <row r="210" spans="1:22" s="95" customFormat="1" ht="34.5" customHeight="1">
      <c r="A210" s="28" t="s">
        <v>230</v>
      </c>
      <c r="B210" s="96"/>
      <c r="C210" s="422" t="s">
        <v>231</v>
      </c>
      <c r="D210" s="424"/>
      <c r="E210" s="424"/>
      <c r="F210" s="424"/>
      <c r="G210" s="422" t="s">
        <v>207</v>
      </c>
      <c r="H210" s="422"/>
      <c r="I210" s="432"/>
      <c r="J210" s="154">
        <v>0</v>
      </c>
      <c r="K210" s="135" t="str">
        <f t="shared" si="2"/>
        <v/>
      </c>
      <c r="L210" s="155"/>
    </row>
    <row r="211" spans="1:22" s="95" customFormat="1" ht="34.5" customHeight="1">
      <c r="A211" s="28" t="s">
        <v>230</v>
      </c>
      <c r="B211" s="96"/>
      <c r="C211" s="424"/>
      <c r="D211" s="424"/>
      <c r="E211" s="424"/>
      <c r="F211" s="424"/>
      <c r="G211" s="422" t="s">
        <v>209</v>
      </c>
      <c r="H211" s="422"/>
      <c r="I211" s="432"/>
      <c r="J211" s="154">
        <v>0</v>
      </c>
      <c r="K211" s="135" t="str">
        <f t="shared" si="2"/>
        <v/>
      </c>
      <c r="L211" s="157"/>
    </row>
    <row r="212" spans="1:22" s="95" customFormat="1" ht="34.5" customHeight="1">
      <c r="A212" s="158" t="s">
        <v>232</v>
      </c>
      <c r="B212" s="96"/>
      <c r="C212" s="422" t="s">
        <v>233</v>
      </c>
      <c r="D212" s="423"/>
      <c r="E212" s="423"/>
      <c r="F212" s="423"/>
      <c r="G212" s="422" t="s">
        <v>207</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232</v>
      </c>
      <c r="B213" s="96"/>
      <c r="C213" s="423"/>
      <c r="D213" s="423"/>
      <c r="E213" s="423"/>
      <c r="F213" s="423"/>
      <c r="G213" s="422" t="s">
        <v>209</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234</v>
      </c>
      <c r="B214" s="96"/>
      <c r="C214" s="422" t="s">
        <v>235</v>
      </c>
      <c r="D214" s="424"/>
      <c r="E214" s="424"/>
      <c r="F214" s="424"/>
      <c r="G214" s="422" t="s">
        <v>207</v>
      </c>
      <c r="H214" s="422"/>
      <c r="I214" s="432"/>
      <c r="J214" s="154">
        <f>IF(SUM(L214:L214)=0,IF(COUNTIF(L214:L214,"未確認")&gt;0,"未確認",IF(COUNTIF(L214:L214,"~*")&gt;0,"*",SUM(L214:L214))),SUM(L214:L214))</f>
        <v>0</v>
      </c>
      <c r="K214" s="135" t="str">
        <f t="shared" si="2"/>
        <v/>
      </c>
      <c r="L214" s="160">
        <v>0</v>
      </c>
    </row>
    <row r="215" spans="1:22" s="95" customFormat="1" ht="34.5" customHeight="1">
      <c r="A215" s="158" t="s">
        <v>234</v>
      </c>
      <c r="B215" s="96"/>
      <c r="C215" s="424"/>
      <c r="D215" s="424"/>
      <c r="E215" s="424"/>
      <c r="F215" s="424"/>
      <c r="G215" s="422" t="s">
        <v>209</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22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1</v>
      </c>
      <c r="N220" s="160">
        <v>5</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0.9</v>
      </c>
      <c r="N221" s="161">
        <v>2.4</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0</v>
      </c>
      <c r="N222" s="160">
        <v>7</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16</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2.1</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2</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2</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1</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0.1</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2</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105</v>
      </c>
      <c r="K245" s="88"/>
      <c r="L245" s="89" t="s">
        <v>521</v>
      </c>
      <c r="M245" s="12"/>
      <c r="N245" s="12"/>
      <c r="O245" s="12"/>
      <c r="P245" s="12"/>
      <c r="Q245" s="12"/>
      <c r="R245" s="12"/>
      <c r="S245" s="12"/>
      <c r="T245" s="12"/>
      <c r="U245" s="12"/>
      <c r="V245" s="12"/>
    </row>
    <row r="246" spans="1:22" ht="20.25" customHeight="1">
      <c r="A246" s="3"/>
      <c r="B246" s="4"/>
      <c r="C246" s="71"/>
      <c r="D246" s="6"/>
      <c r="F246" s="6"/>
      <c r="G246" s="6"/>
      <c r="H246" s="222"/>
      <c r="I246" s="77" t="s">
        <v>106</v>
      </c>
      <c r="J246" s="78"/>
      <c r="K246" s="90"/>
      <c r="L246" s="91" t="s">
        <v>493</v>
      </c>
      <c r="M246" s="12"/>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185</v>
      </c>
      <c r="K247" s="135"/>
      <c r="L247" s="171"/>
    </row>
    <row r="248" spans="1:22" s="95" customFormat="1" ht="34.5" customHeight="1">
      <c r="A248" s="158" t="s">
        <v>256</v>
      </c>
      <c r="B248" s="173"/>
      <c r="C248" s="425" t="s">
        <v>257</v>
      </c>
      <c r="D248" s="425"/>
      <c r="E248" s="425"/>
      <c r="F248" s="426"/>
      <c r="G248" s="422" t="s">
        <v>206</v>
      </c>
      <c r="H248" s="174" t="s">
        <v>258</v>
      </c>
      <c r="I248" s="417"/>
      <c r="J248" s="154">
        <v>0</v>
      </c>
      <c r="K248" s="135"/>
      <c r="L248" s="175"/>
    </row>
    <row r="249" spans="1:22" s="95" customFormat="1" ht="34.5" customHeight="1">
      <c r="A249" s="158" t="s">
        <v>256</v>
      </c>
      <c r="B249" s="173"/>
      <c r="C249" s="422"/>
      <c r="D249" s="422"/>
      <c r="E249" s="422"/>
      <c r="F249" s="423"/>
      <c r="G249" s="422"/>
      <c r="H249" s="174" t="s">
        <v>259</v>
      </c>
      <c r="I249" s="417"/>
      <c r="J249" s="156">
        <v>0</v>
      </c>
      <c r="K249" s="135"/>
      <c r="L249" s="175"/>
    </row>
    <row r="250" spans="1:22" s="95" customFormat="1" ht="34.5" customHeight="1">
      <c r="A250" s="158" t="s">
        <v>260</v>
      </c>
      <c r="B250" s="173"/>
      <c r="C250" s="422"/>
      <c r="D250" s="422"/>
      <c r="E250" s="422"/>
      <c r="F250" s="423"/>
      <c r="G250" s="422" t="s">
        <v>261</v>
      </c>
      <c r="H250" s="174" t="s">
        <v>258</v>
      </c>
      <c r="I250" s="417"/>
      <c r="J250" s="154">
        <v>0</v>
      </c>
      <c r="K250" s="135"/>
      <c r="L250" s="175"/>
    </row>
    <row r="251" spans="1:22" s="95" customFormat="1" ht="34.5" customHeight="1">
      <c r="A251" s="158" t="s">
        <v>260</v>
      </c>
      <c r="B251" s="173"/>
      <c r="C251" s="422"/>
      <c r="D251" s="422"/>
      <c r="E251" s="422"/>
      <c r="F251" s="423"/>
      <c r="G251" s="423"/>
      <c r="H251" s="174" t="s">
        <v>259</v>
      </c>
      <c r="I251" s="417"/>
      <c r="J251" s="156">
        <v>0</v>
      </c>
      <c r="K251" s="135"/>
      <c r="L251" s="175"/>
    </row>
    <row r="252" spans="1:22" s="95" customFormat="1" ht="34.5" customHeight="1">
      <c r="A252" s="158" t="s">
        <v>262</v>
      </c>
      <c r="B252" s="173"/>
      <c r="C252" s="422"/>
      <c r="D252" s="422"/>
      <c r="E252" s="422"/>
      <c r="F252" s="423"/>
      <c r="G252" s="422" t="s">
        <v>263</v>
      </c>
      <c r="H252" s="174" t="s">
        <v>258</v>
      </c>
      <c r="I252" s="417"/>
      <c r="J252" s="154">
        <v>0</v>
      </c>
      <c r="K252" s="135"/>
      <c r="L252" s="175"/>
    </row>
    <row r="253" spans="1:22" s="95" customFormat="1" ht="34.5" customHeight="1">
      <c r="A253" s="158" t="s">
        <v>262</v>
      </c>
      <c r="B253" s="173"/>
      <c r="C253" s="422"/>
      <c r="D253" s="422"/>
      <c r="E253" s="422"/>
      <c r="F253" s="423"/>
      <c r="G253" s="423"/>
      <c r="H253" s="174" t="s">
        <v>259</v>
      </c>
      <c r="I253" s="417"/>
      <c r="J253" s="156">
        <v>0</v>
      </c>
      <c r="K253" s="135"/>
      <c r="L253" s="175"/>
    </row>
    <row r="254" spans="1:22" s="95" customFormat="1" ht="34.5" customHeight="1">
      <c r="A254" s="158" t="s">
        <v>264</v>
      </c>
      <c r="B254" s="173"/>
      <c r="C254" s="422"/>
      <c r="D254" s="422"/>
      <c r="E254" s="422"/>
      <c r="F254" s="423"/>
      <c r="G254" s="427" t="s">
        <v>265</v>
      </c>
      <c r="H254" s="174" t="s">
        <v>258</v>
      </c>
      <c r="I254" s="417"/>
      <c r="J254" s="154">
        <v>0</v>
      </c>
      <c r="K254" s="135"/>
      <c r="L254" s="175"/>
    </row>
    <row r="255" spans="1:22" s="95" customFormat="1" ht="34.5" customHeight="1">
      <c r="A255" s="158" t="s">
        <v>264</v>
      </c>
      <c r="B255" s="173"/>
      <c r="C255" s="422"/>
      <c r="D255" s="422"/>
      <c r="E255" s="422"/>
      <c r="F255" s="423"/>
      <c r="G255" s="423"/>
      <c r="H255" s="174" t="s">
        <v>259</v>
      </c>
      <c r="I255" s="417"/>
      <c r="J255" s="156">
        <v>0</v>
      </c>
      <c r="K255" s="135"/>
      <c r="L255" s="175"/>
    </row>
    <row r="256" spans="1:22" s="95" customFormat="1" ht="34.5" customHeight="1">
      <c r="A256" s="158" t="s">
        <v>266</v>
      </c>
      <c r="B256" s="173"/>
      <c r="C256" s="422"/>
      <c r="D256" s="422"/>
      <c r="E256" s="422"/>
      <c r="F256" s="423"/>
      <c r="G256" s="422" t="s">
        <v>267</v>
      </c>
      <c r="H256" s="174" t="s">
        <v>258</v>
      </c>
      <c r="I256" s="417"/>
      <c r="J256" s="154">
        <v>0</v>
      </c>
      <c r="K256" s="135"/>
      <c r="L256" s="175"/>
    </row>
    <row r="257" spans="1:22" s="95" customFormat="1" ht="34.5" customHeight="1">
      <c r="A257" s="158" t="s">
        <v>266</v>
      </c>
      <c r="B257" s="173"/>
      <c r="C257" s="422"/>
      <c r="D257" s="422"/>
      <c r="E257" s="422"/>
      <c r="F257" s="423"/>
      <c r="G257" s="423"/>
      <c r="H257" s="174" t="s">
        <v>259</v>
      </c>
      <c r="I257" s="417"/>
      <c r="J257" s="156">
        <v>0</v>
      </c>
      <c r="K257" s="135"/>
      <c r="L257" s="175"/>
    </row>
    <row r="258" spans="1:22" s="95" customFormat="1" ht="34.5" customHeight="1">
      <c r="A258" s="158" t="s">
        <v>268</v>
      </c>
      <c r="B258" s="173"/>
      <c r="C258" s="422"/>
      <c r="D258" s="422"/>
      <c r="E258" s="422"/>
      <c r="F258" s="423"/>
      <c r="G258" s="422" t="s">
        <v>239</v>
      </c>
      <c r="H258" s="174" t="s">
        <v>258</v>
      </c>
      <c r="I258" s="417"/>
      <c r="J258" s="154">
        <v>0</v>
      </c>
      <c r="K258" s="135"/>
      <c r="L258" s="175"/>
    </row>
    <row r="259" spans="1:22" s="95" customFormat="1" ht="34.5" customHeight="1">
      <c r="A259" s="158" t="s">
        <v>268</v>
      </c>
      <c r="B259" s="173"/>
      <c r="C259" s="422"/>
      <c r="D259" s="422"/>
      <c r="E259" s="422"/>
      <c r="F259" s="423"/>
      <c r="G259" s="423"/>
      <c r="H259" s="174" t="s">
        <v>259</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269</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105</v>
      </c>
      <c r="K265" s="88"/>
      <c r="L265" s="89" t="s">
        <v>521</v>
      </c>
      <c r="M265" s="12"/>
      <c r="N265" s="12"/>
      <c r="O265" s="12"/>
      <c r="P265" s="12"/>
      <c r="Q265" s="12"/>
      <c r="R265" s="12"/>
      <c r="S265" s="12"/>
      <c r="T265" s="12"/>
      <c r="U265" s="12"/>
      <c r="V265" s="12"/>
    </row>
    <row r="266" spans="1:22" ht="20.25" customHeight="1">
      <c r="A266" s="3"/>
      <c r="B266" s="4"/>
      <c r="C266" s="71"/>
      <c r="D266" s="6"/>
      <c r="F266" s="6"/>
      <c r="G266" s="6"/>
      <c r="H266" s="222"/>
      <c r="I266" s="77" t="s">
        <v>106</v>
      </c>
      <c r="J266" s="78"/>
      <c r="K266" s="90"/>
      <c r="L266" s="91" t="s">
        <v>493</v>
      </c>
      <c r="M266" s="12"/>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row>
    <row r="268" spans="1:22" s="95" customFormat="1" ht="34.5" customHeight="1">
      <c r="A268" s="158" t="s">
        <v>275</v>
      </c>
      <c r="B268" s="173"/>
      <c r="C268" s="418"/>
      <c r="D268" s="419"/>
      <c r="E268" s="421"/>
      <c r="F268" s="421"/>
      <c r="G268" s="377" t="s">
        <v>276</v>
      </c>
      <c r="H268" s="379"/>
      <c r="I268" s="417"/>
      <c r="J268" s="180">
        <v>0</v>
      </c>
      <c r="K268" s="135"/>
      <c r="L268" s="175"/>
    </row>
    <row r="269" spans="1:22" s="95" customFormat="1" ht="34.5" customHeight="1">
      <c r="A269" s="158" t="s">
        <v>277</v>
      </c>
      <c r="B269" s="173"/>
      <c r="C269" s="418"/>
      <c r="D269" s="419"/>
      <c r="E269" s="421"/>
      <c r="F269" s="421"/>
      <c r="G269" s="377" t="s">
        <v>278</v>
      </c>
      <c r="H269" s="379"/>
      <c r="I269" s="417"/>
      <c r="J269" s="180">
        <v>1</v>
      </c>
      <c r="K269" s="135"/>
      <c r="L269" s="175"/>
    </row>
    <row r="270" spans="1:22" s="95" customFormat="1" ht="34.5" customHeight="1">
      <c r="A270" s="158" t="s">
        <v>279</v>
      </c>
      <c r="B270" s="173"/>
      <c r="C270" s="399"/>
      <c r="D270" s="401"/>
      <c r="E270" s="377" t="s">
        <v>239</v>
      </c>
      <c r="F270" s="378"/>
      <c r="G270" s="378"/>
      <c r="H270" s="379"/>
      <c r="I270" s="373"/>
      <c r="J270" s="180">
        <v>0</v>
      </c>
      <c r="K270" s="135"/>
      <c r="L270" s="175"/>
    </row>
    <row r="271" spans="1:22" s="95" customFormat="1" ht="34.5" customHeight="1">
      <c r="A271" s="158" t="s">
        <v>280</v>
      </c>
      <c r="B271" s="173"/>
      <c r="C271" s="388" t="s">
        <v>281</v>
      </c>
      <c r="D271" s="412"/>
      <c r="E271" s="377" t="s">
        <v>282</v>
      </c>
      <c r="F271" s="378"/>
      <c r="G271" s="378"/>
      <c r="H271" s="379"/>
      <c r="I271" s="372" t="s">
        <v>283</v>
      </c>
      <c r="J271" s="180">
        <v>0</v>
      </c>
      <c r="K271" s="135"/>
      <c r="L271" s="175"/>
    </row>
    <row r="272" spans="1:22" s="95" customFormat="1" ht="34.5" customHeight="1">
      <c r="A272" s="158" t="s">
        <v>284</v>
      </c>
      <c r="B272" s="173"/>
      <c r="C272" s="413"/>
      <c r="D272" s="414"/>
      <c r="E272" s="377" t="s">
        <v>285</v>
      </c>
      <c r="F272" s="378"/>
      <c r="G272" s="378"/>
      <c r="H272" s="379"/>
      <c r="I272" s="417"/>
      <c r="J272" s="180">
        <v>0</v>
      </c>
      <c r="K272" s="135"/>
      <c r="L272" s="175"/>
    </row>
    <row r="273" spans="1:12" s="95" customFormat="1" ht="34.5" customHeight="1">
      <c r="A273" s="158" t="s">
        <v>286</v>
      </c>
      <c r="B273" s="173"/>
      <c r="C273" s="415"/>
      <c r="D273" s="416"/>
      <c r="E273" s="377" t="s">
        <v>287</v>
      </c>
      <c r="F273" s="378"/>
      <c r="G273" s="378"/>
      <c r="H273" s="379"/>
      <c r="I273" s="373"/>
      <c r="J273" s="180">
        <v>0</v>
      </c>
      <c r="K273" s="135"/>
      <c r="L273" s="175"/>
    </row>
    <row r="274" spans="1:12" s="95" customFormat="1" ht="42" customHeight="1">
      <c r="A274" s="158" t="s">
        <v>288</v>
      </c>
      <c r="B274" s="173"/>
      <c r="C274" s="388" t="s">
        <v>239</v>
      </c>
      <c r="D274" s="412"/>
      <c r="E274" s="377" t="s">
        <v>289</v>
      </c>
      <c r="F274" s="378"/>
      <c r="G274" s="378"/>
      <c r="H274" s="379"/>
      <c r="I274" s="133" t="s">
        <v>290</v>
      </c>
      <c r="J274" s="180">
        <v>0</v>
      </c>
      <c r="K274" s="135"/>
      <c r="L274" s="175"/>
    </row>
    <row r="275" spans="1:12" s="95" customFormat="1" ht="34.5" customHeight="1">
      <c r="A275" s="158" t="s">
        <v>291</v>
      </c>
      <c r="B275" s="173"/>
      <c r="C275" s="413"/>
      <c r="D275" s="414"/>
      <c r="E275" s="377" t="s">
        <v>292</v>
      </c>
      <c r="F275" s="378"/>
      <c r="G275" s="378"/>
      <c r="H275" s="379"/>
      <c r="I275" s="360" t="s">
        <v>293</v>
      </c>
      <c r="J275" s="180">
        <v>0</v>
      </c>
      <c r="K275" s="135"/>
      <c r="L275" s="175"/>
    </row>
    <row r="276" spans="1:12" s="95" customFormat="1" ht="34.5" customHeight="1">
      <c r="A276" s="158" t="s">
        <v>294</v>
      </c>
      <c r="B276" s="173"/>
      <c r="C276" s="413"/>
      <c r="D276" s="414"/>
      <c r="E276" s="377" t="s">
        <v>295</v>
      </c>
      <c r="F276" s="378"/>
      <c r="G276" s="378"/>
      <c r="H276" s="379"/>
      <c r="I276" s="381"/>
      <c r="J276" s="180">
        <v>0</v>
      </c>
      <c r="K276" s="135"/>
      <c r="L276" s="175"/>
    </row>
    <row r="277" spans="1:12" s="95" customFormat="1" ht="58.5">
      <c r="A277" s="158" t="s">
        <v>296</v>
      </c>
      <c r="B277" s="173"/>
      <c r="C277" s="413"/>
      <c r="D277" s="414"/>
      <c r="E277" s="377" t="s">
        <v>297</v>
      </c>
      <c r="F277" s="378"/>
      <c r="G277" s="378"/>
      <c r="H277" s="379"/>
      <c r="I277" s="133" t="s">
        <v>298</v>
      </c>
      <c r="J277" s="180">
        <v>0</v>
      </c>
      <c r="K277" s="135"/>
      <c r="L277" s="175"/>
    </row>
    <row r="278" spans="1:12" s="95" customFormat="1" ht="58.5">
      <c r="A278" s="158" t="s">
        <v>299</v>
      </c>
      <c r="B278" s="173"/>
      <c r="C278" s="413"/>
      <c r="D278" s="414"/>
      <c r="E278" s="377" t="s">
        <v>300</v>
      </c>
      <c r="F278" s="378"/>
      <c r="G278" s="378"/>
      <c r="H278" s="379"/>
      <c r="I278" s="133" t="s">
        <v>301</v>
      </c>
      <c r="J278" s="180">
        <v>0</v>
      </c>
      <c r="K278" s="135"/>
      <c r="L278" s="175"/>
    </row>
    <row r="279" spans="1:12" s="95" customFormat="1" ht="42" customHeight="1">
      <c r="A279" s="158" t="s">
        <v>302</v>
      </c>
      <c r="B279" s="173"/>
      <c r="C279" s="413"/>
      <c r="D279" s="414"/>
      <c r="E279" s="377" t="s">
        <v>303</v>
      </c>
      <c r="F279" s="378"/>
      <c r="G279" s="378"/>
      <c r="H279" s="379"/>
      <c r="I279" s="133" t="s">
        <v>304</v>
      </c>
      <c r="J279" s="180">
        <v>0</v>
      </c>
      <c r="K279" s="135"/>
      <c r="L279" s="175"/>
    </row>
    <row r="280" spans="1:12" s="95" customFormat="1" ht="42" customHeight="1">
      <c r="A280" s="158" t="s">
        <v>305</v>
      </c>
      <c r="B280" s="173"/>
      <c r="C280" s="413"/>
      <c r="D280" s="414"/>
      <c r="E280" s="377" t="s">
        <v>306</v>
      </c>
      <c r="F280" s="378"/>
      <c r="G280" s="378"/>
      <c r="H280" s="379"/>
      <c r="I280" s="133" t="s">
        <v>307</v>
      </c>
      <c r="J280" s="180">
        <v>0</v>
      </c>
      <c r="K280" s="135"/>
      <c r="L280" s="175"/>
    </row>
    <row r="281" spans="1:12" s="95" customFormat="1" ht="42" customHeight="1">
      <c r="A281" s="158" t="s">
        <v>308</v>
      </c>
      <c r="B281" s="173"/>
      <c r="C281" s="413"/>
      <c r="D281" s="414"/>
      <c r="E281" s="377" t="s">
        <v>309</v>
      </c>
      <c r="F281" s="378"/>
      <c r="G281" s="378"/>
      <c r="H281" s="379"/>
      <c r="I281" s="133" t="s">
        <v>310</v>
      </c>
      <c r="J281" s="180">
        <v>0</v>
      </c>
      <c r="K281" s="135"/>
      <c r="L281" s="175"/>
    </row>
    <row r="282" spans="1:12" s="95" customFormat="1" ht="56.1" customHeight="1">
      <c r="A282" s="158" t="s">
        <v>311</v>
      </c>
      <c r="B282" s="173"/>
      <c r="C282" s="413"/>
      <c r="D282" s="414"/>
      <c r="E282" s="377" t="s">
        <v>312</v>
      </c>
      <c r="F282" s="378"/>
      <c r="G282" s="378"/>
      <c r="H282" s="379"/>
      <c r="I282" s="133" t="s">
        <v>313</v>
      </c>
      <c r="J282" s="180">
        <v>0</v>
      </c>
      <c r="K282" s="135"/>
      <c r="L282" s="175"/>
    </row>
    <row r="283" spans="1:12" s="95" customFormat="1" ht="56.1" customHeight="1">
      <c r="A283" s="158" t="s">
        <v>314</v>
      </c>
      <c r="B283" s="173"/>
      <c r="C283" s="415"/>
      <c r="D283" s="416"/>
      <c r="E283" s="377" t="s">
        <v>315</v>
      </c>
      <c r="F283" s="378"/>
      <c r="G283" s="378"/>
      <c r="H283" s="379"/>
      <c r="I283" s="133" t="s">
        <v>316</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317</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105</v>
      </c>
      <c r="K290" s="88"/>
      <c r="L290" s="89" t="s">
        <v>521</v>
      </c>
    </row>
    <row r="291" spans="1:22" s="184" customFormat="1" ht="20.25" customHeight="1">
      <c r="A291" s="3"/>
      <c r="B291" s="4"/>
      <c r="C291" s="6"/>
      <c r="D291" s="6"/>
      <c r="E291" s="6"/>
      <c r="F291" s="6"/>
      <c r="G291" s="6"/>
      <c r="H291" s="222"/>
      <c r="I291" s="77" t="s">
        <v>106</v>
      </c>
      <c r="J291" s="185"/>
      <c r="K291" s="90"/>
      <c r="L291" s="151" t="s">
        <v>493</v>
      </c>
    </row>
    <row r="292" spans="1:22" s="184" customFormat="1" ht="34.5" customHeight="1">
      <c r="A292" s="3"/>
      <c r="B292" s="132"/>
      <c r="C292" s="356" t="s">
        <v>318</v>
      </c>
      <c r="D292" s="357"/>
      <c r="E292" s="357"/>
      <c r="F292" s="357"/>
      <c r="G292" s="357"/>
      <c r="H292" s="359"/>
      <c r="I292" s="407" t="s">
        <v>319</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320</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321</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322</v>
      </c>
      <c r="C310" s="196"/>
      <c r="D310" s="196"/>
      <c r="E310" s="66"/>
      <c r="F310" s="66"/>
      <c r="G310" s="66"/>
      <c r="H310" s="67"/>
      <c r="I310" s="67"/>
      <c r="J310" s="69"/>
      <c r="K310" s="68"/>
      <c r="L310" s="197"/>
    </row>
    <row r="311" spans="1:22" s="104" customFormat="1">
      <c r="A311" s="3"/>
      <c r="B311" s="54" t="s">
        <v>323</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105</v>
      </c>
      <c r="K313" s="88"/>
      <c r="L313" s="89" t="s">
        <v>521</v>
      </c>
      <c r="M313" s="12"/>
      <c r="N313" s="12"/>
      <c r="O313" s="12"/>
      <c r="P313" s="12"/>
      <c r="Q313" s="12"/>
      <c r="R313" s="12"/>
      <c r="S313" s="12"/>
      <c r="T313" s="12"/>
      <c r="U313" s="12"/>
      <c r="V313" s="12"/>
    </row>
    <row r="314" spans="1:22" ht="20.25" customHeight="1">
      <c r="A314" s="140" t="s">
        <v>176</v>
      </c>
      <c r="B314" s="4"/>
      <c r="C314" s="6"/>
      <c r="D314" s="6"/>
      <c r="F314" s="6"/>
      <c r="G314" s="6"/>
      <c r="H314" s="222"/>
      <c r="I314" s="77" t="s">
        <v>106</v>
      </c>
      <c r="J314" s="78"/>
      <c r="K314" s="90"/>
      <c r="L314" s="91" t="s">
        <v>493</v>
      </c>
      <c r="M314" s="12"/>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4">IF(SUM(L315:L315)=0,IF(COUNTIF(L315:L315,"未確認")&gt;0,"未確認",IF(COUNTIF(L315:L315,"~*")&gt;0,"*",SUM(L315:L315))),SUM(L315:L315))</f>
        <v>50</v>
      </c>
      <c r="K315" s="135" t="str">
        <f t="shared" ref="K315:K320" si="5">IF(OR(COUNTIF(L315:L315,"未確認")&gt;0,COUNTIF(L315:L315,"~*")&gt;0),"※","")</f>
        <v/>
      </c>
      <c r="L315" s="160">
        <v>50</v>
      </c>
    </row>
    <row r="316" spans="1:22" s="95" customFormat="1" ht="34.5" customHeight="1">
      <c r="A316" s="158" t="s">
        <v>328</v>
      </c>
      <c r="B316" s="96"/>
      <c r="C316" s="408"/>
      <c r="D316" s="409"/>
      <c r="E316" s="377" t="s">
        <v>329</v>
      </c>
      <c r="F316" s="378"/>
      <c r="G316" s="378"/>
      <c r="H316" s="379"/>
      <c r="I316" s="380"/>
      <c r="J316" s="198">
        <f t="shared" si="4"/>
        <v>40</v>
      </c>
      <c r="K316" s="135" t="str">
        <f t="shared" si="5"/>
        <v/>
      </c>
      <c r="L316" s="160">
        <v>40</v>
      </c>
    </row>
    <row r="317" spans="1:22" s="95" customFormat="1" ht="34.5" customHeight="1">
      <c r="A317" s="199" t="s">
        <v>330</v>
      </c>
      <c r="B317" s="96"/>
      <c r="C317" s="408"/>
      <c r="D317" s="410"/>
      <c r="E317" s="377" t="s">
        <v>331</v>
      </c>
      <c r="F317" s="378"/>
      <c r="G317" s="378"/>
      <c r="H317" s="379"/>
      <c r="I317" s="380"/>
      <c r="J317" s="198">
        <f t="shared" si="4"/>
        <v>0</v>
      </c>
      <c r="K317" s="135" t="str">
        <f t="shared" si="5"/>
        <v/>
      </c>
      <c r="L317" s="160">
        <v>0</v>
      </c>
    </row>
    <row r="318" spans="1:22" s="95" customFormat="1" ht="34.5" customHeight="1">
      <c r="A318" s="199" t="s">
        <v>332</v>
      </c>
      <c r="B318" s="96"/>
      <c r="C318" s="408"/>
      <c r="D318" s="411"/>
      <c r="E318" s="377" t="s">
        <v>333</v>
      </c>
      <c r="F318" s="378"/>
      <c r="G318" s="378"/>
      <c r="H318" s="379"/>
      <c r="I318" s="380"/>
      <c r="J318" s="198">
        <f t="shared" si="4"/>
        <v>10</v>
      </c>
      <c r="K318" s="135" t="str">
        <f t="shared" si="5"/>
        <v/>
      </c>
      <c r="L318" s="160">
        <v>10</v>
      </c>
    </row>
    <row r="319" spans="1:22" s="95" customFormat="1" ht="34.5" customHeight="1">
      <c r="A319" s="199" t="s">
        <v>334</v>
      </c>
      <c r="B319" s="4"/>
      <c r="C319" s="408"/>
      <c r="D319" s="377" t="s">
        <v>335</v>
      </c>
      <c r="E319" s="378"/>
      <c r="F319" s="378"/>
      <c r="G319" s="378"/>
      <c r="H319" s="379"/>
      <c r="I319" s="380"/>
      <c r="J319" s="198">
        <f t="shared" si="4"/>
        <v>17398</v>
      </c>
      <c r="K319" s="135" t="str">
        <f t="shared" si="5"/>
        <v/>
      </c>
      <c r="L319" s="160">
        <v>17398</v>
      </c>
    </row>
    <row r="320" spans="1:22" s="95" customFormat="1" ht="34.5" customHeight="1">
      <c r="A320" s="199" t="s">
        <v>336</v>
      </c>
      <c r="B320" s="142"/>
      <c r="C320" s="408"/>
      <c r="D320" s="377" t="s">
        <v>337</v>
      </c>
      <c r="E320" s="378"/>
      <c r="F320" s="378"/>
      <c r="G320" s="378"/>
      <c r="H320" s="379"/>
      <c r="I320" s="381"/>
      <c r="J320" s="198">
        <f t="shared" si="4"/>
        <v>51</v>
      </c>
      <c r="K320" s="135" t="str">
        <f t="shared" si="5"/>
        <v/>
      </c>
      <c r="L320" s="160">
        <v>51</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338</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105</v>
      </c>
      <c r="K326" s="88"/>
      <c r="L326" s="89" t="s">
        <v>521</v>
      </c>
      <c r="M326" s="12"/>
      <c r="N326" s="12"/>
      <c r="O326" s="12"/>
      <c r="P326" s="12"/>
      <c r="Q326" s="12"/>
      <c r="R326" s="12"/>
      <c r="S326" s="12"/>
      <c r="T326" s="12"/>
      <c r="U326" s="12"/>
      <c r="V326" s="12"/>
    </row>
    <row r="327" spans="1:22" ht="20.25" customHeight="1">
      <c r="A327" s="3"/>
      <c r="B327" s="4"/>
      <c r="C327" s="71"/>
      <c r="D327" s="6"/>
      <c r="F327" s="6"/>
      <c r="G327" s="6"/>
      <c r="H327" s="222"/>
      <c r="I327" s="77" t="s">
        <v>106</v>
      </c>
      <c r="J327" s="78"/>
      <c r="K327" s="90"/>
      <c r="L327" s="91" t="s">
        <v>493</v>
      </c>
      <c r="M327" s="12"/>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6">IF(SUM(L328:L328)=0,IF(COUNTIF(L328:L328,"未確認")&gt;0,"未確認",IF(COUNTIF(L328:L328,"~*")&gt;0,"*",SUM(L328:L328))),SUM(L328:L328))</f>
        <v>50</v>
      </c>
      <c r="K328" s="135" t="str">
        <f t="shared" ref="K328:K345" si="7">IF(OR(COUNTIF(L328:L328,"未確認")&gt;0,COUNTIF(L328:L328,"~*")&gt;0),"※","")</f>
        <v/>
      </c>
      <c r="L328" s="160">
        <v>50</v>
      </c>
    </row>
    <row r="329" spans="1:22" s="95" customFormat="1" ht="34.5" customHeight="1">
      <c r="A329" s="201" t="s">
        <v>343</v>
      </c>
      <c r="B329" s="142"/>
      <c r="C329" s="396"/>
      <c r="D329" s="397" t="s">
        <v>344</v>
      </c>
      <c r="E329" s="399" t="s">
        <v>345</v>
      </c>
      <c r="F329" s="400"/>
      <c r="G329" s="400"/>
      <c r="H329" s="401"/>
      <c r="I329" s="391"/>
      <c r="J329" s="198">
        <f t="shared" si="6"/>
        <v>4</v>
      </c>
      <c r="K329" s="135" t="str">
        <f t="shared" si="7"/>
        <v/>
      </c>
      <c r="L329" s="160">
        <v>4</v>
      </c>
    </row>
    <row r="330" spans="1:22" s="95" customFormat="1" ht="34.5" customHeight="1">
      <c r="A330" s="201" t="s">
        <v>346</v>
      </c>
      <c r="B330" s="142"/>
      <c r="C330" s="396"/>
      <c r="D330" s="396"/>
      <c r="E330" s="377" t="s">
        <v>347</v>
      </c>
      <c r="F330" s="378"/>
      <c r="G330" s="378"/>
      <c r="H330" s="379"/>
      <c r="I330" s="391"/>
      <c r="J330" s="198">
        <f t="shared" si="6"/>
        <v>3</v>
      </c>
      <c r="K330" s="135" t="str">
        <f t="shared" si="7"/>
        <v/>
      </c>
      <c r="L330" s="160">
        <v>3</v>
      </c>
    </row>
    <row r="331" spans="1:22" s="95" customFormat="1" ht="34.5" customHeight="1">
      <c r="A331" s="201" t="s">
        <v>348</v>
      </c>
      <c r="B331" s="142"/>
      <c r="C331" s="396"/>
      <c r="D331" s="396"/>
      <c r="E331" s="377" t="s">
        <v>349</v>
      </c>
      <c r="F331" s="378"/>
      <c r="G331" s="378"/>
      <c r="H331" s="379"/>
      <c r="I331" s="391"/>
      <c r="J331" s="198">
        <f t="shared" si="6"/>
        <v>29</v>
      </c>
      <c r="K331" s="135" t="str">
        <f t="shared" si="7"/>
        <v/>
      </c>
      <c r="L331" s="160">
        <v>29</v>
      </c>
    </row>
    <row r="332" spans="1:22" s="95" customFormat="1" ht="34.5" customHeight="1">
      <c r="A332" s="201" t="s">
        <v>350</v>
      </c>
      <c r="B332" s="142"/>
      <c r="C332" s="396"/>
      <c r="D332" s="396"/>
      <c r="E332" s="362" t="s">
        <v>351</v>
      </c>
      <c r="F332" s="363"/>
      <c r="G332" s="363"/>
      <c r="H332" s="364"/>
      <c r="I332" s="391"/>
      <c r="J332" s="198">
        <f t="shared" si="6"/>
        <v>12</v>
      </c>
      <c r="K332" s="135" t="str">
        <f t="shared" si="7"/>
        <v/>
      </c>
      <c r="L332" s="160">
        <v>12</v>
      </c>
    </row>
    <row r="333" spans="1:22" s="95" customFormat="1" ht="34.5" customHeight="1">
      <c r="A333" s="201" t="s">
        <v>352</v>
      </c>
      <c r="B333" s="142"/>
      <c r="C333" s="396"/>
      <c r="D333" s="396"/>
      <c r="E333" s="362" t="s">
        <v>353</v>
      </c>
      <c r="F333" s="363"/>
      <c r="G333" s="363"/>
      <c r="H333" s="364"/>
      <c r="I333" s="391"/>
      <c r="J333" s="198">
        <f t="shared" si="6"/>
        <v>2</v>
      </c>
      <c r="K333" s="135" t="str">
        <f t="shared" si="7"/>
        <v/>
      </c>
      <c r="L333" s="160">
        <v>2</v>
      </c>
    </row>
    <row r="334" spans="1:22" s="95" customFormat="1" ht="34.5" customHeight="1">
      <c r="A334" s="201" t="s">
        <v>354</v>
      </c>
      <c r="B334" s="142"/>
      <c r="C334" s="396"/>
      <c r="D334" s="396"/>
      <c r="E334" s="377" t="s">
        <v>355</v>
      </c>
      <c r="F334" s="378"/>
      <c r="G334" s="378"/>
      <c r="H334" s="379"/>
      <c r="I334" s="391"/>
      <c r="J334" s="198">
        <f t="shared" si="6"/>
        <v>0</v>
      </c>
      <c r="K334" s="135" t="str">
        <f t="shared" si="7"/>
        <v/>
      </c>
      <c r="L334" s="160">
        <v>0</v>
      </c>
    </row>
    <row r="335" spans="1:22" s="95" customFormat="1" ht="34.5" customHeight="1">
      <c r="A335" s="201" t="s">
        <v>356</v>
      </c>
      <c r="B335" s="142"/>
      <c r="C335" s="396"/>
      <c r="D335" s="398"/>
      <c r="E335" s="388" t="s">
        <v>239</v>
      </c>
      <c r="F335" s="389"/>
      <c r="G335" s="389"/>
      <c r="H335" s="390"/>
      <c r="I335" s="391"/>
      <c r="J335" s="198">
        <f t="shared" si="6"/>
        <v>0</v>
      </c>
      <c r="K335" s="135" t="str">
        <f t="shared" si="7"/>
        <v/>
      </c>
      <c r="L335" s="160">
        <v>0</v>
      </c>
    </row>
    <row r="336" spans="1:22" s="95" customFormat="1" ht="34.5" customHeight="1">
      <c r="A336" s="201" t="s">
        <v>357</v>
      </c>
      <c r="B336" s="142"/>
      <c r="C336" s="396"/>
      <c r="D336" s="377" t="s">
        <v>358</v>
      </c>
      <c r="E336" s="378"/>
      <c r="F336" s="378"/>
      <c r="G336" s="378"/>
      <c r="H336" s="379"/>
      <c r="I336" s="391"/>
      <c r="J336" s="198">
        <f t="shared" si="6"/>
        <v>51</v>
      </c>
      <c r="K336" s="135" t="str">
        <f t="shared" si="7"/>
        <v/>
      </c>
      <c r="L336" s="160">
        <v>51</v>
      </c>
    </row>
    <row r="337" spans="1:22" s="95" customFormat="1" ht="34.5" customHeight="1">
      <c r="A337" s="201" t="s">
        <v>359</v>
      </c>
      <c r="B337" s="142"/>
      <c r="C337" s="396"/>
      <c r="D337" s="397" t="s">
        <v>360</v>
      </c>
      <c r="E337" s="399" t="s">
        <v>361</v>
      </c>
      <c r="F337" s="400"/>
      <c r="G337" s="400"/>
      <c r="H337" s="401"/>
      <c r="I337" s="391"/>
      <c r="J337" s="198">
        <f t="shared" si="6"/>
        <v>2</v>
      </c>
      <c r="K337" s="135" t="str">
        <f t="shared" si="7"/>
        <v/>
      </c>
      <c r="L337" s="160">
        <v>2</v>
      </c>
    </row>
    <row r="338" spans="1:22" s="95" customFormat="1" ht="34.5" customHeight="1">
      <c r="A338" s="201" t="s">
        <v>362</v>
      </c>
      <c r="B338" s="142"/>
      <c r="C338" s="396"/>
      <c r="D338" s="396"/>
      <c r="E338" s="377" t="s">
        <v>363</v>
      </c>
      <c r="F338" s="378"/>
      <c r="G338" s="378"/>
      <c r="H338" s="379"/>
      <c r="I338" s="391"/>
      <c r="J338" s="198">
        <f t="shared" si="6"/>
        <v>3</v>
      </c>
      <c r="K338" s="135" t="str">
        <f t="shared" si="7"/>
        <v/>
      </c>
      <c r="L338" s="160">
        <v>3</v>
      </c>
    </row>
    <row r="339" spans="1:22" s="95" customFormat="1" ht="34.5" customHeight="1">
      <c r="A339" s="201" t="s">
        <v>364</v>
      </c>
      <c r="B339" s="142"/>
      <c r="C339" s="396"/>
      <c r="D339" s="396"/>
      <c r="E339" s="377" t="s">
        <v>365</v>
      </c>
      <c r="F339" s="378"/>
      <c r="G339" s="378"/>
      <c r="H339" s="379"/>
      <c r="I339" s="391"/>
      <c r="J339" s="198">
        <f t="shared" si="6"/>
        <v>5</v>
      </c>
      <c r="K339" s="135" t="str">
        <f t="shared" si="7"/>
        <v/>
      </c>
      <c r="L339" s="160">
        <v>5</v>
      </c>
    </row>
    <row r="340" spans="1:22" s="95" customFormat="1" ht="34.5" customHeight="1">
      <c r="A340" s="201" t="s">
        <v>366</v>
      </c>
      <c r="B340" s="142"/>
      <c r="C340" s="396"/>
      <c r="D340" s="396"/>
      <c r="E340" s="377" t="s">
        <v>367</v>
      </c>
      <c r="F340" s="378"/>
      <c r="G340" s="378"/>
      <c r="H340" s="379"/>
      <c r="I340" s="391"/>
      <c r="J340" s="198">
        <f t="shared" si="6"/>
        <v>0</v>
      </c>
      <c r="K340" s="135" t="str">
        <f t="shared" si="7"/>
        <v/>
      </c>
      <c r="L340" s="160">
        <v>0</v>
      </c>
    </row>
    <row r="341" spans="1:22" s="95" customFormat="1" ht="34.5" customHeight="1">
      <c r="A341" s="201" t="s">
        <v>368</v>
      </c>
      <c r="B341" s="142"/>
      <c r="C341" s="396"/>
      <c r="D341" s="396"/>
      <c r="E341" s="377" t="s">
        <v>369</v>
      </c>
      <c r="F341" s="378"/>
      <c r="G341" s="378"/>
      <c r="H341" s="379"/>
      <c r="I341" s="391"/>
      <c r="J341" s="198">
        <f t="shared" si="6"/>
        <v>5</v>
      </c>
      <c r="K341" s="135" t="str">
        <f t="shared" si="7"/>
        <v/>
      </c>
      <c r="L341" s="160">
        <v>5</v>
      </c>
    </row>
    <row r="342" spans="1:22" s="95" customFormat="1" ht="34.5" customHeight="1">
      <c r="A342" s="201" t="s">
        <v>370</v>
      </c>
      <c r="B342" s="142"/>
      <c r="C342" s="396"/>
      <c r="D342" s="396"/>
      <c r="E342" s="362" t="s">
        <v>371</v>
      </c>
      <c r="F342" s="363"/>
      <c r="G342" s="363"/>
      <c r="H342" s="364"/>
      <c r="I342" s="391"/>
      <c r="J342" s="198">
        <f t="shared" si="6"/>
        <v>2</v>
      </c>
      <c r="K342" s="135" t="str">
        <f t="shared" si="7"/>
        <v/>
      </c>
      <c r="L342" s="160">
        <v>2</v>
      </c>
    </row>
    <row r="343" spans="1:22" s="95" customFormat="1" ht="34.5" customHeight="1">
      <c r="A343" s="201" t="s">
        <v>372</v>
      </c>
      <c r="B343" s="142"/>
      <c r="C343" s="396"/>
      <c r="D343" s="396"/>
      <c r="E343" s="377" t="s">
        <v>373</v>
      </c>
      <c r="F343" s="378"/>
      <c r="G343" s="378"/>
      <c r="H343" s="379"/>
      <c r="I343" s="391"/>
      <c r="J343" s="198">
        <f t="shared" si="6"/>
        <v>0</v>
      </c>
      <c r="K343" s="135" t="str">
        <f t="shared" si="7"/>
        <v/>
      </c>
      <c r="L343" s="160">
        <v>0</v>
      </c>
    </row>
    <row r="344" spans="1:22" s="95" customFormat="1" ht="34.5" customHeight="1">
      <c r="A344" s="201" t="s">
        <v>374</v>
      </c>
      <c r="B344" s="142"/>
      <c r="C344" s="396"/>
      <c r="D344" s="396"/>
      <c r="E344" s="377" t="s">
        <v>375</v>
      </c>
      <c r="F344" s="378"/>
      <c r="G344" s="378"/>
      <c r="H344" s="379"/>
      <c r="I344" s="391"/>
      <c r="J344" s="198">
        <f t="shared" si="6"/>
        <v>34</v>
      </c>
      <c r="K344" s="135" t="str">
        <f t="shared" si="7"/>
        <v/>
      </c>
      <c r="L344" s="160">
        <v>34</v>
      </c>
    </row>
    <row r="345" spans="1:22" s="95" customFormat="1" ht="34.5" customHeight="1">
      <c r="A345" s="201" t="s">
        <v>376</v>
      </c>
      <c r="B345" s="142"/>
      <c r="C345" s="396"/>
      <c r="D345" s="396"/>
      <c r="E345" s="377" t="s">
        <v>239</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377</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105</v>
      </c>
      <c r="K351" s="203"/>
      <c r="L351" s="89" t="s">
        <v>521</v>
      </c>
      <c r="M351" s="12"/>
      <c r="N351" s="12"/>
      <c r="O351" s="12"/>
      <c r="P351" s="12"/>
      <c r="Q351" s="12"/>
      <c r="R351" s="12"/>
      <c r="S351" s="12"/>
      <c r="T351" s="12"/>
      <c r="U351" s="12"/>
      <c r="V351" s="12"/>
    </row>
    <row r="352" spans="1:22" ht="20.25" customHeight="1">
      <c r="A352" s="140" t="s">
        <v>176</v>
      </c>
      <c r="B352" s="4"/>
      <c r="C352" s="71"/>
      <c r="D352" s="6"/>
      <c r="F352" s="6"/>
      <c r="G352" s="6"/>
      <c r="H352" s="222"/>
      <c r="I352" s="77" t="s">
        <v>106</v>
      </c>
      <c r="J352" s="78"/>
      <c r="K352" s="204"/>
      <c r="L352" s="91" t="s">
        <v>493</v>
      </c>
      <c r="M352" s="12"/>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IF(SUM(L353:L353)=0,IF(COUNTIF(L353:L353,"未確認")&gt;0,"未確認",IF(COUNTIF(L353:L353,"~*")&gt;0,"*",SUM(L353:L353))),SUM(L353:L353))</f>
        <v>51</v>
      </c>
      <c r="K353" s="206" t="str">
        <f>IF(OR(COUNTIF(L353:L353,"未確認")&gt;0,COUNTIF(L353:L353,"~*")&gt;0),"※","")</f>
        <v/>
      </c>
      <c r="L353" s="160">
        <v>51</v>
      </c>
    </row>
    <row r="354" spans="1:22" s="95" customFormat="1" ht="34.5" customHeight="1">
      <c r="A354" s="199" t="s">
        <v>381</v>
      </c>
      <c r="B354" s="142"/>
      <c r="C354" s="207"/>
      <c r="D354" s="208"/>
      <c r="E354" s="393" t="s">
        <v>382</v>
      </c>
      <c r="F354" s="394"/>
      <c r="G354" s="394"/>
      <c r="H354" s="395"/>
      <c r="I354" s="391"/>
      <c r="J354" s="205">
        <f>IF(SUM(L354:L354)=0,IF(COUNTIF(L354:L354,"未確認")&gt;0,"未確認",IF(COUNTIF(L354:L354,"~*")&gt;0,"*",SUM(L354:L354))),SUM(L354:L354))</f>
        <v>0</v>
      </c>
      <c r="K354" s="206" t="str">
        <f>IF(OR(COUNTIF(L354:L354,"未確認")&gt;0,COUNTIF(L354:L354,"~*")&gt;0),"※","")</f>
        <v/>
      </c>
      <c r="L354" s="160">
        <v>0</v>
      </c>
    </row>
    <row r="355" spans="1:22" s="95" customFormat="1" ht="34.5" customHeight="1">
      <c r="A355" s="199" t="s">
        <v>383</v>
      </c>
      <c r="B355" s="142"/>
      <c r="C355" s="207"/>
      <c r="D355" s="208"/>
      <c r="E355" s="393" t="s">
        <v>384</v>
      </c>
      <c r="F355" s="394"/>
      <c r="G355" s="394"/>
      <c r="H355" s="395"/>
      <c r="I355" s="391"/>
      <c r="J355" s="205">
        <f>IF(SUM(L355:L355)=0,IF(COUNTIF(L355:L355,"未確認")&gt;0,"未確認",IF(COUNTIF(L355:L355,"~*")&gt;0,"*",SUM(L355:L355))),SUM(L355:L355))</f>
        <v>0</v>
      </c>
      <c r="K355" s="206" t="str">
        <f>IF(OR(COUNTIF(L355:L355,"未確認")&gt;0,COUNTIF(L355:L355,"~*")&gt;0),"※","")</f>
        <v/>
      </c>
      <c r="L355" s="160">
        <v>0</v>
      </c>
    </row>
    <row r="356" spans="1:22" s="95" customFormat="1" ht="34.5" customHeight="1">
      <c r="A356" s="199" t="s">
        <v>385</v>
      </c>
      <c r="B356" s="142"/>
      <c r="C356" s="207"/>
      <c r="D356" s="208"/>
      <c r="E356" s="393" t="s">
        <v>386</v>
      </c>
      <c r="F356" s="394"/>
      <c r="G356" s="394"/>
      <c r="H356" s="395"/>
      <c r="I356" s="391"/>
      <c r="J356" s="205">
        <f>IF(SUM(L356:L356)=0,IF(COUNTIF(L356:L356,"未確認")&gt;0,"未確認",IF(COUNTIF(L356:L356,"~*")&gt;0,"*",SUM(L356:L356))),SUM(L356:L356))</f>
        <v>46</v>
      </c>
      <c r="K356" s="206" t="str">
        <f>IF(OR(COUNTIF(L356:L356,"未確認")&gt;0,COUNTIF(L356:L356,"~*")&gt;0),"※","")</f>
        <v/>
      </c>
      <c r="L356" s="160">
        <v>46</v>
      </c>
    </row>
    <row r="357" spans="1:22" s="95" customFormat="1" ht="34.5" customHeight="1">
      <c r="A357" s="201" t="s">
        <v>387</v>
      </c>
      <c r="B357" s="4"/>
      <c r="C357" s="209"/>
      <c r="D357" s="210"/>
      <c r="E357" s="393" t="s">
        <v>388</v>
      </c>
      <c r="F357" s="394"/>
      <c r="G357" s="394"/>
      <c r="H357" s="395"/>
      <c r="I357" s="392"/>
      <c r="J357" s="205">
        <f>IF(SUM(L357:L357)=0,IF(COUNTIF(L357:L357,"未確認")&gt;0,"未確認",IF(COUNTIF(L357:L357,"~*")&gt;0,"*",SUM(L357:L357))),SUM(L357:L357))</f>
        <v>3</v>
      </c>
      <c r="K357" s="206" t="str">
        <f>IF(OR(COUNTIF(L357:L357,"未確認")&gt;0,COUNTIF(L357:L357,"~*")&gt;0),"※","")</f>
        <v/>
      </c>
      <c r="L357" s="160">
        <v>3</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389</v>
      </c>
      <c r="C361" s="123"/>
      <c r="D361" s="123"/>
      <c r="E361" s="123"/>
      <c r="F361" s="123"/>
      <c r="G361" s="123"/>
      <c r="H361" s="17"/>
      <c r="I361" s="17"/>
      <c r="J361" s="70"/>
      <c r="K361" s="36"/>
      <c r="L361" s="124"/>
    </row>
    <row r="362" spans="1:22" s="104" customFormat="1">
      <c r="A362" s="3"/>
      <c r="B362" s="142" t="s">
        <v>390</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105</v>
      </c>
      <c r="K364" s="203"/>
      <c r="L364" s="89" t="s">
        <v>521</v>
      </c>
      <c r="M364" s="12"/>
      <c r="N364" s="12"/>
      <c r="O364" s="12"/>
      <c r="P364" s="12"/>
      <c r="Q364" s="12"/>
      <c r="R364" s="12"/>
      <c r="S364" s="12"/>
      <c r="T364" s="12"/>
      <c r="U364" s="12"/>
      <c r="V364" s="12"/>
    </row>
    <row r="365" spans="1:22" ht="20.25" customHeight="1">
      <c r="A365" s="3"/>
      <c r="B365" s="4"/>
      <c r="C365" s="6"/>
      <c r="D365" s="6"/>
      <c r="F365" s="6"/>
      <c r="G365" s="6"/>
      <c r="H365" s="222"/>
      <c r="I365" s="77" t="s">
        <v>106</v>
      </c>
      <c r="J365" s="78"/>
      <c r="K365" s="204"/>
      <c r="L365" s="91" t="s">
        <v>493</v>
      </c>
      <c r="M365" s="12"/>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row>
    <row r="367" spans="1:22" s="95" customFormat="1" ht="34.5" customHeight="1">
      <c r="A367" s="201" t="s">
        <v>394</v>
      </c>
      <c r="B367" s="142"/>
      <c r="C367" s="207"/>
      <c r="D367" s="214"/>
      <c r="E367" s="377" t="s">
        <v>395</v>
      </c>
      <c r="F367" s="378"/>
      <c r="G367" s="378"/>
      <c r="H367" s="379"/>
      <c r="I367" s="365"/>
      <c r="J367" s="205">
        <v>0</v>
      </c>
      <c r="K367" s="213" t="str">
        <f t="shared" ref="K367:K371" si="8">IF(OR(COUNTIF(J367,"未確認")&gt;0,COUNTIF(J367,"~*")&gt;0),"※","")</f>
        <v/>
      </c>
      <c r="L367" s="175"/>
    </row>
    <row r="368" spans="1:22" s="95" customFormat="1" ht="34.5" customHeight="1">
      <c r="A368" s="201" t="s">
        <v>396</v>
      </c>
      <c r="B368" s="142"/>
      <c r="C368" s="209"/>
      <c r="D368" s="215"/>
      <c r="E368" s="377" t="s">
        <v>397</v>
      </c>
      <c r="F368" s="378"/>
      <c r="G368" s="378"/>
      <c r="H368" s="379"/>
      <c r="I368" s="365"/>
      <c r="J368" s="205">
        <v>0</v>
      </c>
      <c r="K368" s="213" t="str">
        <f t="shared" si="8"/>
        <v/>
      </c>
      <c r="L368" s="175"/>
    </row>
    <row r="369" spans="1:12" s="95" customFormat="1" ht="34.5" customHeight="1">
      <c r="A369" s="201" t="s">
        <v>398</v>
      </c>
      <c r="B369" s="142"/>
      <c r="C369" s="385" t="s">
        <v>399</v>
      </c>
      <c r="D369" s="386"/>
      <c r="E369" s="386"/>
      <c r="F369" s="386"/>
      <c r="G369" s="386"/>
      <c r="H369" s="387"/>
      <c r="I369" s="365"/>
      <c r="J369" s="205">
        <v>0</v>
      </c>
      <c r="K369" s="213" t="str">
        <f t="shared" si="8"/>
        <v/>
      </c>
      <c r="L369" s="175"/>
    </row>
    <row r="370" spans="1:12" s="95" customFormat="1" ht="34.5" customHeight="1">
      <c r="A370" s="201" t="s">
        <v>400</v>
      </c>
      <c r="B370" s="142"/>
      <c r="C370" s="207"/>
      <c r="D370" s="214"/>
      <c r="E370" s="377" t="s">
        <v>401</v>
      </c>
      <c r="F370" s="378"/>
      <c r="G370" s="378"/>
      <c r="H370" s="379"/>
      <c r="I370" s="365"/>
      <c r="J370" s="205">
        <v>0</v>
      </c>
      <c r="K370" s="213" t="str">
        <f t="shared" si="8"/>
        <v/>
      </c>
      <c r="L370" s="175"/>
    </row>
    <row r="371" spans="1:12" s="95" customFormat="1" ht="34.5" customHeight="1">
      <c r="A371" s="201" t="s">
        <v>402</v>
      </c>
      <c r="B371" s="142"/>
      <c r="C371" s="209"/>
      <c r="D371" s="215"/>
      <c r="E371" s="377" t="s">
        <v>403</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321</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404</v>
      </c>
      <c r="C386" s="217"/>
      <c r="D386" s="66"/>
      <c r="E386" s="66"/>
      <c r="F386" s="66"/>
      <c r="G386" s="66"/>
      <c r="H386" s="67"/>
      <c r="I386" s="67"/>
      <c r="J386" s="69"/>
      <c r="K386" s="73"/>
      <c r="L386" s="124"/>
    </row>
    <row r="387" spans="1:22" s="104" customFormat="1">
      <c r="A387" s="3"/>
      <c r="B387" s="22" t="s">
        <v>405</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105</v>
      </c>
      <c r="K389" s="220"/>
      <c r="L389" s="221" t="s">
        <v>521</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106</v>
      </c>
      <c r="J390" s="78"/>
      <c r="K390" s="204"/>
      <c r="L390" s="91" t="s">
        <v>493</v>
      </c>
      <c r="M390" s="12"/>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409</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105</v>
      </c>
      <c r="K396" s="203"/>
      <c r="L396" s="89" t="s">
        <v>521</v>
      </c>
    </row>
    <row r="397" spans="1:22" s="4" customFormat="1" ht="20.25" customHeight="1">
      <c r="A397" s="3"/>
      <c r="C397" s="71"/>
      <c r="D397" s="6"/>
      <c r="E397" s="6"/>
      <c r="F397" s="6"/>
      <c r="G397" s="6"/>
      <c r="H397" s="222"/>
      <c r="I397" s="77" t="s">
        <v>106</v>
      </c>
      <c r="J397" s="78"/>
      <c r="K397" s="204"/>
      <c r="L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row>
    <row r="399" spans="1:22" s="104" customFormat="1" ht="65.099999999999994" customHeight="1">
      <c r="A399" s="3"/>
      <c r="B399" s="142"/>
      <c r="C399" s="356" t="s">
        <v>415</v>
      </c>
      <c r="D399" s="357"/>
      <c r="E399" s="357"/>
      <c r="F399" s="357"/>
      <c r="G399" s="357"/>
      <c r="H399" s="359"/>
      <c r="I399" s="360" t="s">
        <v>416</v>
      </c>
      <c r="J399" s="231"/>
      <c r="K399" s="232"/>
      <c r="L399" s="137"/>
    </row>
    <row r="400" spans="1:22" s="104" customFormat="1" ht="34.5" customHeight="1">
      <c r="A400" s="201" t="s">
        <v>417</v>
      </c>
      <c r="B400" s="142"/>
      <c r="C400" s="233"/>
      <c r="D400" s="367" t="s">
        <v>418</v>
      </c>
      <c r="E400" s="374"/>
      <c r="F400" s="374"/>
      <c r="G400" s="374"/>
      <c r="H400" s="368"/>
      <c r="I400" s="380"/>
      <c r="J400" s="231"/>
      <c r="K400" s="234"/>
      <c r="L400" s="230">
        <v>0</v>
      </c>
    </row>
    <row r="401" spans="1:12" s="104" customFormat="1" ht="34.5" customHeight="1">
      <c r="A401" s="201" t="s">
        <v>419</v>
      </c>
      <c r="B401" s="142"/>
      <c r="C401" s="233"/>
      <c r="D401" s="367" t="s">
        <v>420</v>
      </c>
      <c r="E401" s="374"/>
      <c r="F401" s="374"/>
      <c r="G401" s="374"/>
      <c r="H401" s="368"/>
      <c r="I401" s="380"/>
      <c r="J401" s="231"/>
      <c r="K401" s="234"/>
      <c r="L401" s="230">
        <v>0</v>
      </c>
    </row>
    <row r="402" spans="1:12" s="104" customFormat="1" ht="34.5" customHeight="1">
      <c r="A402" s="201" t="s">
        <v>421</v>
      </c>
      <c r="B402" s="142"/>
      <c r="C402" s="233"/>
      <c r="D402" s="367" t="s">
        <v>422</v>
      </c>
      <c r="E402" s="374"/>
      <c r="F402" s="374"/>
      <c r="G402" s="374"/>
      <c r="H402" s="368"/>
      <c r="I402" s="380"/>
      <c r="J402" s="231"/>
      <c r="K402" s="234"/>
      <c r="L402" s="230">
        <v>0</v>
      </c>
    </row>
    <row r="403" spans="1:12" s="104" customFormat="1" ht="34.5" customHeight="1">
      <c r="A403" s="201" t="s">
        <v>423</v>
      </c>
      <c r="B403" s="142"/>
      <c r="C403" s="233"/>
      <c r="D403" s="367" t="s">
        <v>424</v>
      </c>
      <c r="E403" s="374"/>
      <c r="F403" s="374"/>
      <c r="G403" s="374"/>
      <c r="H403" s="368"/>
      <c r="I403" s="380"/>
      <c r="J403" s="231"/>
      <c r="K403" s="234"/>
      <c r="L403" s="230">
        <v>0</v>
      </c>
    </row>
    <row r="404" spans="1:12" s="104" customFormat="1" ht="34.5" customHeight="1">
      <c r="A404" s="201" t="s">
        <v>425</v>
      </c>
      <c r="B404" s="142"/>
      <c r="C404" s="233"/>
      <c r="D404" s="367" t="s">
        <v>426</v>
      </c>
      <c r="E404" s="374"/>
      <c r="F404" s="374"/>
      <c r="G404" s="374"/>
      <c r="H404" s="368"/>
      <c r="I404" s="380"/>
      <c r="J404" s="231"/>
      <c r="K404" s="234"/>
      <c r="L404" s="230">
        <v>0</v>
      </c>
    </row>
    <row r="405" spans="1:12" s="104" customFormat="1" ht="34.5" customHeight="1">
      <c r="A405" s="201" t="s">
        <v>427</v>
      </c>
      <c r="B405" s="142"/>
      <c r="C405" s="235"/>
      <c r="D405" s="367" t="s">
        <v>428</v>
      </c>
      <c r="E405" s="374"/>
      <c r="F405" s="374"/>
      <c r="G405" s="374"/>
      <c r="H405" s="368"/>
      <c r="I405" s="380"/>
      <c r="J405" s="231"/>
      <c r="K405" s="234"/>
      <c r="L405" s="230">
        <v>0</v>
      </c>
    </row>
    <row r="406" spans="1:12" s="104" customFormat="1" ht="34.5" customHeight="1">
      <c r="A406" s="201" t="s">
        <v>429</v>
      </c>
      <c r="B406" s="142"/>
      <c r="C406" s="254"/>
      <c r="D406" s="367" t="s">
        <v>430</v>
      </c>
      <c r="E406" s="374"/>
      <c r="F406" s="374"/>
      <c r="G406" s="374"/>
      <c r="H406" s="368"/>
      <c r="I406" s="380"/>
      <c r="J406" s="237"/>
      <c r="K406" s="238"/>
      <c r="L406" s="230">
        <v>0</v>
      </c>
    </row>
    <row r="407" spans="1:12" s="104" customFormat="1" ht="42.75" customHeight="1">
      <c r="A407" s="3"/>
      <c r="B407" s="142"/>
      <c r="C407" s="356" t="s">
        <v>431</v>
      </c>
      <c r="D407" s="357"/>
      <c r="E407" s="357"/>
      <c r="F407" s="357"/>
      <c r="G407" s="357"/>
      <c r="H407" s="359"/>
      <c r="I407" s="380"/>
      <c r="J407" s="231"/>
      <c r="K407" s="232"/>
      <c r="L407" s="137"/>
    </row>
    <row r="408" spans="1:12" s="104" customFormat="1" ht="34.5" customHeight="1">
      <c r="A408" s="201" t="s">
        <v>432</v>
      </c>
      <c r="B408" s="142"/>
      <c r="C408" s="233"/>
      <c r="D408" s="367" t="s">
        <v>418</v>
      </c>
      <c r="E408" s="374"/>
      <c r="F408" s="374"/>
      <c r="G408" s="374"/>
      <c r="H408" s="368"/>
      <c r="I408" s="380"/>
      <c r="J408" s="231"/>
      <c r="K408" s="234"/>
      <c r="L408" s="230">
        <v>0</v>
      </c>
    </row>
    <row r="409" spans="1:12" s="104" customFormat="1" ht="34.5" customHeight="1">
      <c r="A409" s="201" t="s">
        <v>433</v>
      </c>
      <c r="B409" s="142"/>
      <c r="C409" s="233"/>
      <c r="D409" s="367" t="s">
        <v>420</v>
      </c>
      <c r="E409" s="374"/>
      <c r="F409" s="374"/>
      <c r="G409" s="374"/>
      <c r="H409" s="368"/>
      <c r="I409" s="380"/>
      <c r="J409" s="231"/>
      <c r="K409" s="234"/>
      <c r="L409" s="230">
        <v>0</v>
      </c>
    </row>
    <row r="410" spans="1:12" s="104" customFormat="1" ht="34.5" customHeight="1">
      <c r="A410" s="201" t="s">
        <v>434</v>
      </c>
      <c r="B410" s="142"/>
      <c r="C410" s="233"/>
      <c r="D410" s="367" t="s">
        <v>422</v>
      </c>
      <c r="E410" s="374"/>
      <c r="F410" s="374"/>
      <c r="G410" s="374"/>
      <c r="H410" s="368"/>
      <c r="I410" s="380"/>
      <c r="J410" s="231"/>
      <c r="K410" s="234"/>
      <c r="L410" s="230">
        <v>0</v>
      </c>
    </row>
    <row r="411" spans="1:12" s="104" customFormat="1" ht="34.5" customHeight="1">
      <c r="A411" s="201" t="s">
        <v>435</v>
      </c>
      <c r="B411" s="142"/>
      <c r="C411" s="233"/>
      <c r="D411" s="367" t="s">
        <v>424</v>
      </c>
      <c r="E411" s="374"/>
      <c r="F411" s="374"/>
      <c r="G411" s="374"/>
      <c r="H411" s="368"/>
      <c r="I411" s="380"/>
      <c r="J411" s="231"/>
      <c r="K411" s="234"/>
      <c r="L411" s="230">
        <v>0</v>
      </c>
    </row>
    <row r="412" spans="1:12" s="104" customFormat="1" ht="34.5" customHeight="1">
      <c r="A412" s="201" t="s">
        <v>436</v>
      </c>
      <c r="B412" s="142"/>
      <c r="C412" s="233"/>
      <c r="D412" s="367" t="s">
        <v>426</v>
      </c>
      <c r="E412" s="374"/>
      <c r="F412" s="374"/>
      <c r="G412" s="374"/>
      <c r="H412" s="368"/>
      <c r="I412" s="380"/>
      <c r="J412" s="231"/>
      <c r="K412" s="234"/>
      <c r="L412" s="230">
        <v>0</v>
      </c>
    </row>
    <row r="413" spans="1:12" s="104" customFormat="1" ht="34.5" customHeight="1">
      <c r="A413" s="201" t="s">
        <v>437</v>
      </c>
      <c r="B413" s="142"/>
      <c r="C413" s="233"/>
      <c r="D413" s="367" t="s">
        <v>428</v>
      </c>
      <c r="E413" s="374"/>
      <c r="F413" s="374"/>
      <c r="G413" s="374"/>
      <c r="H413" s="368"/>
      <c r="I413" s="380"/>
      <c r="J413" s="231"/>
      <c r="K413" s="234"/>
      <c r="L413" s="230">
        <v>0</v>
      </c>
    </row>
    <row r="414" spans="1:12" s="104" customFormat="1" ht="34.5" customHeight="1">
      <c r="A414" s="201" t="s">
        <v>438</v>
      </c>
      <c r="B414" s="142"/>
      <c r="C414" s="239"/>
      <c r="D414" s="367" t="s">
        <v>430</v>
      </c>
      <c r="E414" s="374"/>
      <c r="F414" s="374"/>
      <c r="G414" s="374"/>
      <c r="H414" s="368"/>
      <c r="I414" s="380"/>
      <c r="J414" s="237"/>
      <c r="K414" s="238"/>
      <c r="L414" s="230">
        <v>0</v>
      </c>
    </row>
    <row r="415" spans="1:12" s="104" customFormat="1" ht="42.75" customHeight="1">
      <c r="A415" s="3"/>
      <c r="B415" s="142"/>
      <c r="C415" s="356" t="s">
        <v>439</v>
      </c>
      <c r="D415" s="357"/>
      <c r="E415" s="357"/>
      <c r="F415" s="357"/>
      <c r="G415" s="357"/>
      <c r="H415" s="359"/>
      <c r="I415" s="380"/>
      <c r="J415" s="240"/>
      <c r="K415" s="232"/>
      <c r="L415" s="137"/>
    </row>
    <row r="416" spans="1:12" s="104" customFormat="1" ht="34.5" customHeight="1">
      <c r="A416" s="201" t="s">
        <v>440</v>
      </c>
      <c r="B416" s="142"/>
      <c r="C416" s="233"/>
      <c r="D416" s="367" t="s">
        <v>418</v>
      </c>
      <c r="E416" s="374"/>
      <c r="F416" s="374"/>
      <c r="G416" s="374"/>
      <c r="H416" s="368"/>
      <c r="I416" s="380"/>
      <c r="J416" s="231"/>
      <c r="K416" s="234"/>
      <c r="L416" s="230">
        <v>0</v>
      </c>
    </row>
    <row r="417" spans="1:22" s="104" customFormat="1" ht="34.5" customHeight="1">
      <c r="A417" s="201" t="s">
        <v>441</v>
      </c>
      <c r="B417" s="142"/>
      <c r="C417" s="233"/>
      <c r="D417" s="367" t="s">
        <v>420</v>
      </c>
      <c r="E417" s="374"/>
      <c r="F417" s="374"/>
      <c r="G417" s="374"/>
      <c r="H417" s="368"/>
      <c r="I417" s="380"/>
      <c r="J417" s="231"/>
      <c r="K417" s="234"/>
      <c r="L417" s="230">
        <v>0</v>
      </c>
    </row>
    <row r="418" spans="1:22" s="104" customFormat="1" ht="34.5" customHeight="1">
      <c r="A418" s="201" t="s">
        <v>442</v>
      </c>
      <c r="B418" s="142"/>
      <c r="C418" s="233"/>
      <c r="D418" s="367" t="s">
        <v>422</v>
      </c>
      <c r="E418" s="374"/>
      <c r="F418" s="374"/>
      <c r="G418" s="374"/>
      <c r="H418" s="368"/>
      <c r="I418" s="380"/>
      <c r="J418" s="231"/>
      <c r="K418" s="234"/>
      <c r="L418" s="230">
        <v>0</v>
      </c>
    </row>
    <row r="419" spans="1:22" s="104" customFormat="1" ht="34.5" customHeight="1">
      <c r="A419" s="201" t="s">
        <v>443</v>
      </c>
      <c r="B419" s="142"/>
      <c r="C419" s="233"/>
      <c r="D419" s="367" t="s">
        <v>424</v>
      </c>
      <c r="E419" s="374"/>
      <c r="F419" s="374"/>
      <c r="G419" s="374"/>
      <c r="H419" s="368"/>
      <c r="I419" s="380"/>
      <c r="J419" s="231"/>
      <c r="K419" s="234"/>
      <c r="L419" s="230">
        <v>0</v>
      </c>
    </row>
    <row r="420" spans="1:22" s="104" customFormat="1" ht="34.5" customHeight="1">
      <c r="A420" s="201" t="s">
        <v>444</v>
      </c>
      <c r="B420" s="142"/>
      <c r="C420" s="233"/>
      <c r="D420" s="367" t="s">
        <v>426</v>
      </c>
      <c r="E420" s="374"/>
      <c r="F420" s="374"/>
      <c r="G420" s="374"/>
      <c r="H420" s="368"/>
      <c r="I420" s="380"/>
      <c r="J420" s="231"/>
      <c r="K420" s="234"/>
      <c r="L420" s="230">
        <v>0</v>
      </c>
    </row>
    <row r="421" spans="1:22" s="104" customFormat="1" ht="34.5" customHeight="1">
      <c r="A421" s="201" t="s">
        <v>445</v>
      </c>
      <c r="B421" s="142"/>
      <c r="C421" s="233"/>
      <c r="D421" s="367" t="s">
        <v>428</v>
      </c>
      <c r="E421" s="374"/>
      <c r="F421" s="374"/>
      <c r="G421" s="374"/>
      <c r="H421" s="368"/>
      <c r="I421" s="380"/>
      <c r="J421" s="231"/>
      <c r="K421" s="234"/>
      <c r="L421" s="230">
        <v>0</v>
      </c>
    </row>
    <row r="422" spans="1:22" s="104" customFormat="1" ht="34.5" customHeight="1">
      <c r="A422" s="201" t="s">
        <v>446</v>
      </c>
      <c r="B422" s="142"/>
      <c r="C422" s="239"/>
      <c r="D422" s="367" t="s">
        <v>430</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447</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105</v>
      </c>
      <c r="K428" s="203"/>
      <c r="L428" s="89" t="s">
        <v>521</v>
      </c>
    </row>
    <row r="429" spans="1:22" s="4" customFormat="1" ht="19.899999999999999" customHeight="1">
      <c r="A429" s="3"/>
      <c r="C429" s="71"/>
      <c r="D429" s="6"/>
      <c r="E429" s="6"/>
      <c r="F429" s="6"/>
      <c r="G429" s="6"/>
      <c r="H429" s="222"/>
      <c r="I429" s="77" t="s">
        <v>106</v>
      </c>
      <c r="J429" s="78"/>
      <c r="K429" s="204"/>
      <c r="L429" s="91" t="s">
        <v>493</v>
      </c>
    </row>
    <row r="430" spans="1:22" s="132" customFormat="1" ht="35.1" customHeight="1">
      <c r="A430" s="201" t="s">
        <v>448</v>
      </c>
      <c r="B430" s="96"/>
      <c r="C430" s="356" t="s">
        <v>449</v>
      </c>
      <c r="D430" s="357"/>
      <c r="E430" s="357"/>
      <c r="F430" s="357"/>
      <c r="G430" s="357"/>
      <c r="H430" s="359"/>
      <c r="I430" s="372" t="s">
        <v>450</v>
      </c>
      <c r="J430" s="198">
        <v>0</v>
      </c>
      <c r="K430" s="225" t="str">
        <f>IF(OR(COUNTIF(L430:L430,"未確認")&gt;0,COUNTIF(L430:L430,"~*")&gt;0),"※","")</f>
        <v/>
      </c>
      <c r="L430" s="241"/>
    </row>
    <row r="431" spans="1:22" s="132" customFormat="1" ht="35.1" customHeight="1">
      <c r="A431" s="201" t="s">
        <v>451</v>
      </c>
      <c r="B431" s="96"/>
      <c r="C431" s="242"/>
      <c r="D431" s="243"/>
      <c r="E431" s="362" t="s">
        <v>452</v>
      </c>
      <c r="F431" s="363"/>
      <c r="G431" s="363"/>
      <c r="H431" s="364"/>
      <c r="I431" s="373"/>
      <c r="J431" s="198">
        <v>0</v>
      </c>
      <c r="K431" s="225" t="str">
        <f>IF(OR(COUNTIF(L431:L431,"未確認")&gt;0,COUNTIF(L431:L431,"~*")&gt;0),"※","")</f>
        <v/>
      </c>
      <c r="L431" s="241"/>
    </row>
    <row r="432" spans="1:22" s="132" customFormat="1" ht="35.1" customHeight="1">
      <c r="A432" s="201" t="s">
        <v>453</v>
      </c>
      <c r="B432" s="96"/>
      <c r="C432" s="356" t="s">
        <v>454</v>
      </c>
      <c r="D432" s="357"/>
      <c r="E432" s="357"/>
      <c r="F432" s="357"/>
      <c r="G432" s="357"/>
      <c r="H432" s="359"/>
      <c r="I432" s="360" t="s">
        <v>455</v>
      </c>
      <c r="J432" s="198">
        <v>0</v>
      </c>
      <c r="K432" s="225" t="str">
        <f>IF(OR(COUNTIF(L432:L432,"未確認")&gt;0,COUNTIF(L432:L432,"~*")&gt;0),"※","")</f>
        <v/>
      </c>
      <c r="L432" s="241"/>
    </row>
    <row r="433" spans="1:22" s="132" customFormat="1" ht="35.1" customHeight="1">
      <c r="A433" s="201" t="s">
        <v>456</v>
      </c>
      <c r="B433" s="96"/>
      <c r="C433" s="242"/>
      <c r="D433" s="243"/>
      <c r="E433" s="362" t="s">
        <v>452</v>
      </c>
      <c r="F433" s="363"/>
      <c r="G433" s="363"/>
      <c r="H433" s="364"/>
      <c r="I433" s="366"/>
      <c r="J433" s="198">
        <v>0</v>
      </c>
      <c r="K433" s="225" t="str">
        <f>IF(OR(COUNTIF(L433:L433,"未確認")&gt;0,COUNTIF(L433:L433,"~*")&gt;0),"※","")</f>
        <v/>
      </c>
      <c r="L433" s="241"/>
    </row>
    <row r="434" spans="1:22" s="132" customFormat="1" ht="42" customHeight="1">
      <c r="A434" s="201" t="s">
        <v>457</v>
      </c>
      <c r="B434" s="96"/>
      <c r="C434" s="362" t="s">
        <v>458</v>
      </c>
      <c r="D434" s="363"/>
      <c r="E434" s="363"/>
      <c r="F434" s="363"/>
      <c r="G434" s="363"/>
      <c r="H434" s="364"/>
      <c r="I434" s="133" t="s">
        <v>459</v>
      </c>
      <c r="J434" s="224">
        <v>0</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460</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105</v>
      </c>
      <c r="K440" s="203"/>
      <c r="L440" s="89" t="s">
        <v>521</v>
      </c>
      <c r="M440" s="12"/>
      <c r="N440" s="12"/>
      <c r="O440" s="12"/>
      <c r="P440" s="12"/>
      <c r="Q440" s="12"/>
      <c r="R440" s="12"/>
      <c r="S440" s="12"/>
      <c r="T440" s="12"/>
      <c r="U440" s="12"/>
      <c r="V440" s="12"/>
    </row>
    <row r="441" spans="1:22" ht="20.25" customHeight="1">
      <c r="A441" s="3"/>
      <c r="B441" s="4"/>
      <c r="C441" s="71"/>
      <c r="D441" s="6"/>
      <c r="F441" s="6"/>
      <c r="G441" s="6"/>
      <c r="H441" s="222"/>
      <c r="I441" s="77" t="s">
        <v>106</v>
      </c>
      <c r="J441" s="78"/>
      <c r="K441" s="204"/>
      <c r="L441" s="91" t="s">
        <v>493</v>
      </c>
      <c r="M441" s="12"/>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72</v>
      </c>
    </row>
    <row r="443" spans="1:22" s="95" customFormat="1" ht="56.1" customHeight="1">
      <c r="A443" s="201" t="s">
        <v>464</v>
      </c>
      <c r="B443" s="96"/>
      <c r="C443" s="362" t="s">
        <v>465</v>
      </c>
      <c r="D443" s="363"/>
      <c r="E443" s="363"/>
      <c r="F443" s="363"/>
      <c r="G443" s="363"/>
      <c r="H443" s="364"/>
      <c r="I443" s="152" t="s">
        <v>466</v>
      </c>
      <c r="J443" s="228"/>
      <c r="K443" s="244"/>
      <c r="L443" s="245">
        <v>0</v>
      </c>
    </row>
    <row r="444" spans="1:22" s="95" customFormat="1" ht="56.1" customHeight="1">
      <c r="A444" s="201" t="s">
        <v>467</v>
      </c>
      <c r="B444" s="96"/>
      <c r="C444" s="362" t="s">
        <v>468</v>
      </c>
      <c r="D444" s="363"/>
      <c r="E444" s="363"/>
      <c r="F444" s="363"/>
      <c r="G444" s="363"/>
      <c r="H444" s="364"/>
      <c r="I444" s="152" t="s">
        <v>469</v>
      </c>
      <c r="J444" s="228"/>
      <c r="K444" s="244"/>
      <c r="L444" s="246">
        <v>0</v>
      </c>
    </row>
    <row r="445" spans="1:22" s="95" customFormat="1" ht="60" customHeight="1">
      <c r="A445" s="201" t="s">
        <v>470</v>
      </c>
      <c r="B445" s="96"/>
      <c r="C445" s="356" t="s">
        <v>471</v>
      </c>
      <c r="D445" s="357"/>
      <c r="E445" s="357"/>
      <c r="F445" s="357"/>
      <c r="G445" s="357"/>
      <c r="H445" s="359"/>
      <c r="I445" s="360" t="s">
        <v>472</v>
      </c>
      <c r="J445" s="228"/>
      <c r="K445" s="244"/>
      <c r="L445" s="247">
        <v>0</v>
      </c>
    </row>
    <row r="446" spans="1:22" s="95" customFormat="1" ht="35.1" customHeight="1">
      <c r="A446" s="201" t="s">
        <v>473</v>
      </c>
      <c r="B446" s="96"/>
      <c r="C446" s="248"/>
      <c r="D446" s="249"/>
      <c r="E446" s="356" t="s">
        <v>474</v>
      </c>
      <c r="F446" s="357"/>
      <c r="G446" s="357"/>
      <c r="H446" s="359"/>
      <c r="I446" s="365"/>
      <c r="J446" s="228"/>
      <c r="K446" s="244"/>
      <c r="L446" s="247">
        <v>0</v>
      </c>
    </row>
    <row r="447" spans="1:22" s="95" customFormat="1" ht="35.1" customHeight="1">
      <c r="A447" s="201"/>
      <c r="B447" s="96"/>
      <c r="C447" s="248"/>
      <c r="D447" s="249"/>
      <c r="E447" s="250"/>
      <c r="F447" s="251"/>
      <c r="G447" s="367" t="s">
        <v>475</v>
      </c>
      <c r="H447" s="368"/>
      <c r="I447" s="365"/>
      <c r="J447" s="228"/>
      <c r="K447" s="244"/>
      <c r="L447" s="247">
        <v>0</v>
      </c>
    </row>
    <row r="448" spans="1:22" s="95" customFormat="1" ht="64.150000000000006" customHeight="1">
      <c r="A448" s="201"/>
      <c r="B448" s="96"/>
      <c r="C448" s="248"/>
      <c r="D448" s="249"/>
      <c r="E448" s="250"/>
      <c r="F448" s="251"/>
      <c r="G448" s="369" t="s">
        <v>476</v>
      </c>
      <c r="H448" s="368"/>
      <c r="I448" s="365"/>
      <c r="J448" s="228"/>
      <c r="K448" s="244"/>
      <c r="L448" s="247">
        <v>0</v>
      </c>
    </row>
    <row r="449" spans="1:23" s="95" customFormat="1" ht="67.150000000000006" customHeight="1">
      <c r="A449" s="201" t="s">
        <v>477</v>
      </c>
      <c r="B449" s="96"/>
      <c r="C449" s="252"/>
      <c r="D449" s="255"/>
      <c r="E449" s="370"/>
      <c r="F449" s="371"/>
      <c r="G449" s="256"/>
      <c r="H449" s="257" t="s">
        <v>478</v>
      </c>
      <c r="I449" s="366"/>
      <c r="J449" s="228"/>
      <c r="K449" s="244"/>
      <c r="L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row>
    <row r="451" spans="1:23" s="132" customFormat="1" ht="34.5" customHeight="1">
      <c r="A451" s="201" t="s">
        <v>482</v>
      </c>
      <c r="B451" s="96"/>
      <c r="C451" s="117"/>
      <c r="D451" s="258"/>
      <c r="E451" s="362" t="s">
        <v>483</v>
      </c>
      <c r="F451" s="363"/>
      <c r="G451" s="363"/>
      <c r="H451" s="364"/>
      <c r="I451" s="361"/>
      <c r="J451" s="228"/>
      <c r="K451" s="244"/>
      <c r="L451" s="247">
        <v>0</v>
      </c>
    </row>
    <row r="452" spans="1:23" s="95" customFormat="1" ht="56.1" customHeight="1">
      <c r="A452" s="201" t="s">
        <v>484</v>
      </c>
      <c r="B452" s="96"/>
      <c r="C452" s="362" t="s">
        <v>485</v>
      </c>
      <c r="D452" s="363"/>
      <c r="E452" s="363"/>
      <c r="F452" s="363"/>
      <c r="G452" s="363"/>
      <c r="H452" s="364"/>
      <c r="I452" s="152" t="s">
        <v>486</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547</v>
      </c>
      <c r="C2" s="14"/>
      <c r="D2" s="14"/>
      <c r="E2" s="14"/>
      <c r="F2" s="14"/>
      <c r="G2" s="14"/>
      <c r="H2" s="8"/>
    </row>
    <row r="3" spans="1:22">
      <c r="A3" s="3"/>
      <c r="B3" s="15" t="s">
        <v>548</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M8" s="12"/>
      <c r="N8" s="12"/>
      <c r="O8" s="12"/>
      <c r="P8" s="12"/>
      <c r="Q8" s="12"/>
      <c r="R8" s="12"/>
      <c r="S8" s="12"/>
      <c r="T8" s="12"/>
      <c r="U8" s="12"/>
      <c r="V8" s="12"/>
    </row>
    <row r="9" spans="1:22" s="27" customFormat="1">
      <c r="A9" s="3"/>
      <c r="B9" s="23"/>
      <c r="C9" s="24"/>
      <c r="D9" s="24"/>
      <c r="E9" s="24"/>
      <c r="F9" s="24"/>
      <c r="G9" s="24"/>
      <c r="H9" s="25"/>
      <c r="I9" s="472" t="s">
        <v>27</v>
      </c>
      <c r="J9" s="472"/>
      <c r="K9" s="472"/>
      <c r="L9" s="26" t="s">
        <v>489</v>
      </c>
    </row>
    <row r="10" spans="1:22" s="27" customFormat="1" ht="34.5" customHeight="1">
      <c r="A10" s="28" t="s">
        <v>40</v>
      </c>
      <c r="B10" s="29"/>
      <c r="C10" s="24"/>
      <c r="D10" s="24"/>
      <c r="E10" s="24"/>
      <c r="F10" s="24"/>
      <c r="G10" s="24"/>
      <c r="H10" s="25"/>
      <c r="I10" s="471" t="s">
        <v>41</v>
      </c>
      <c r="J10" s="471"/>
      <c r="K10" s="471"/>
      <c r="L10" s="30" t="s">
        <v>546</v>
      </c>
    </row>
    <row r="11" spans="1:22" s="27" customFormat="1" ht="34.5" customHeight="1">
      <c r="A11" s="28" t="s">
        <v>40</v>
      </c>
      <c r="B11" s="31"/>
      <c r="C11" s="24"/>
      <c r="D11" s="24"/>
      <c r="E11" s="24"/>
      <c r="F11" s="24"/>
      <c r="G11" s="24"/>
      <c r="H11" s="25"/>
      <c r="I11" s="471" t="s">
        <v>45</v>
      </c>
      <c r="J11" s="471"/>
      <c r="K11" s="471"/>
      <c r="L11" s="30" t="s">
        <v>46</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47</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48</v>
      </c>
      <c r="J16" s="472"/>
      <c r="K16" s="472"/>
      <c r="L16" s="26" t="s">
        <v>489</v>
      </c>
    </row>
    <row r="17" spans="1:22" s="27" customFormat="1" ht="34.5" customHeight="1">
      <c r="A17" s="28" t="s">
        <v>40</v>
      </c>
      <c r="B17" s="29"/>
      <c r="C17" s="24"/>
      <c r="D17" s="24"/>
      <c r="E17" s="24"/>
      <c r="F17" s="24"/>
      <c r="G17" s="24"/>
      <c r="H17" s="25"/>
      <c r="I17" s="471" t="s">
        <v>16</v>
      </c>
      <c r="J17" s="471"/>
      <c r="K17" s="471"/>
      <c r="L17" s="30"/>
    </row>
    <row r="18" spans="1:22" s="27" customFormat="1" ht="34.5" customHeight="1">
      <c r="A18" s="28" t="s">
        <v>40</v>
      </c>
      <c r="B18" s="31"/>
      <c r="C18" s="24"/>
      <c r="D18" s="24"/>
      <c r="E18" s="24"/>
      <c r="F18" s="24"/>
      <c r="G18" s="24"/>
      <c r="H18" s="25"/>
      <c r="I18" s="471" t="s">
        <v>50</v>
      </c>
      <c r="J18" s="471"/>
      <c r="K18" s="471"/>
      <c r="L18" s="30"/>
    </row>
    <row r="19" spans="1:22" s="27" customFormat="1" ht="34.5" customHeight="1">
      <c r="A19" s="28" t="s">
        <v>40</v>
      </c>
      <c r="B19" s="31"/>
      <c r="C19" s="24"/>
      <c r="D19" s="24"/>
      <c r="E19" s="24"/>
      <c r="F19" s="24"/>
      <c r="G19" s="24"/>
      <c r="H19" s="25"/>
      <c r="I19" s="471" t="s">
        <v>51</v>
      </c>
      <c r="J19" s="471"/>
      <c r="K19" s="471"/>
      <c r="L19" s="33"/>
    </row>
    <row r="20" spans="1:22" s="27" customFormat="1" ht="34.5" customHeight="1">
      <c r="A20" s="28" t="s">
        <v>40</v>
      </c>
      <c r="B20" s="29"/>
      <c r="C20" s="24"/>
      <c r="D20" s="24"/>
      <c r="E20" s="24"/>
      <c r="F20" s="24"/>
      <c r="G20" s="24"/>
      <c r="H20" s="25"/>
      <c r="I20" s="471" t="s">
        <v>52</v>
      </c>
      <c r="J20" s="471"/>
      <c r="K20" s="471"/>
      <c r="L20" s="34" t="s">
        <v>49</v>
      </c>
    </row>
    <row r="21" spans="1:22" s="27" customFormat="1" ht="34.5" customHeight="1">
      <c r="A21" s="28" t="s">
        <v>40</v>
      </c>
      <c r="B21" s="29"/>
      <c r="C21" s="24"/>
      <c r="D21" s="24"/>
      <c r="E21" s="24"/>
      <c r="F21" s="24"/>
      <c r="G21" s="24"/>
      <c r="H21" s="25"/>
      <c r="I21" s="471" t="s">
        <v>53</v>
      </c>
      <c r="J21" s="471"/>
      <c r="K21" s="471"/>
      <c r="L21" s="33"/>
    </row>
    <row r="22" spans="1:22" s="27" customFormat="1" ht="34.5" customHeight="1">
      <c r="A22" s="28" t="s">
        <v>40</v>
      </c>
      <c r="B22" s="29"/>
      <c r="C22" s="24"/>
      <c r="D22" s="24"/>
      <c r="E22" s="24"/>
      <c r="F22" s="24"/>
      <c r="G22" s="24"/>
      <c r="H22" s="25"/>
      <c r="I22" s="471" t="s">
        <v>54</v>
      </c>
      <c r="J22" s="471"/>
      <c r="K22" s="471"/>
      <c r="L22" s="33"/>
    </row>
    <row r="23" spans="1:22" s="27" customFormat="1" ht="34.5" customHeight="1">
      <c r="A23" s="28" t="s">
        <v>40</v>
      </c>
      <c r="B23" s="29"/>
      <c r="C23" s="24"/>
      <c r="D23" s="24"/>
      <c r="E23" s="24"/>
      <c r="F23" s="24"/>
      <c r="G23" s="24"/>
      <c r="H23" s="25"/>
      <c r="I23" s="471" t="s">
        <v>55</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56</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57</v>
      </c>
      <c r="J28" s="469"/>
      <c r="K28" s="470"/>
      <c r="L28" s="26" t="s">
        <v>489</v>
      </c>
    </row>
    <row r="29" spans="1:22" s="27" customFormat="1" ht="34.5" customHeight="1">
      <c r="A29" s="28" t="s">
        <v>58</v>
      </c>
      <c r="B29" s="29"/>
      <c r="C29" s="24"/>
      <c r="D29" s="24"/>
      <c r="E29" s="24"/>
      <c r="F29" s="24"/>
      <c r="G29" s="24"/>
      <c r="H29" s="25"/>
      <c r="I29" s="462" t="s">
        <v>16</v>
      </c>
      <c r="J29" s="463"/>
      <c r="K29" s="464"/>
      <c r="L29" s="30"/>
    </row>
    <row r="30" spans="1:22" s="27" customFormat="1" ht="34.5" customHeight="1">
      <c r="A30" s="28" t="s">
        <v>58</v>
      </c>
      <c r="B30" s="31"/>
      <c r="C30" s="24"/>
      <c r="D30" s="24"/>
      <c r="E30" s="24"/>
      <c r="F30" s="24"/>
      <c r="G30" s="24"/>
      <c r="H30" s="25"/>
      <c r="I30" s="462" t="s">
        <v>50</v>
      </c>
      <c r="J30" s="463"/>
      <c r="K30" s="464"/>
      <c r="L30" s="30"/>
    </row>
    <row r="31" spans="1:22" s="27" customFormat="1" ht="34.5" customHeight="1">
      <c r="A31" s="28" t="s">
        <v>58</v>
      </c>
      <c r="B31" s="31"/>
      <c r="C31" s="24"/>
      <c r="D31" s="24"/>
      <c r="E31" s="24"/>
      <c r="F31" s="24"/>
      <c r="G31" s="24"/>
      <c r="H31" s="25"/>
      <c r="I31" s="462" t="s">
        <v>51</v>
      </c>
      <c r="J31" s="463"/>
      <c r="K31" s="464"/>
      <c r="L31" s="33"/>
    </row>
    <row r="32" spans="1:22" s="27" customFormat="1" ht="34.5" customHeight="1">
      <c r="A32" s="28" t="s">
        <v>58</v>
      </c>
      <c r="B32" s="29"/>
      <c r="C32" s="24"/>
      <c r="D32" s="24"/>
      <c r="E32" s="24"/>
      <c r="F32" s="24"/>
      <c r="G32" s="24"/>
      <c r="H32" s="25"/>
      <c r="I32" s="462" t="s">
        <v>52</v>
      </c>
      <c r="J32" s="463"/>
      <c r="K32" s="464"/>
      <c r="L32" s="34" t="s">
        <v>49</v>
      </c>
    </row>
    <row r="33" spans="1:22" s="27" customFormat="1" ht="34.5" customHeight="1">
      <c r="A33" s="28" t="s">
        <v>58</v>
      </c>
      <c r="B33" s="29"/>
      <c r="C33" s="24"/>
      <c r="D33" s="24"/>
      <c r="E33" s="24"/>
      <c r="F33" s="24"/>
      <c r="G33" s="24"/>
      <c r="H33" s="25"/>
      <c r="I33" s="458" t="s">
        <v>59</v>
      </c>
      <c r="J33" s="459"/>
      <c r="K33" s="460"/>
      <c r="L33" s="33"/>
    </row>
    <row r="34" spans="1:22" s="27" customFormat="1" ht="34.5" customHeight="1">
      <c r="A34" s="28" t="s">
        <v>58</v>
      </c>
      <c r="B34" s="29"/>
      <c r="C34" s="24"/>
      <c r="D34" s="24"/>
      <c r="E34" s="24"/>
      <c r="F34" s="24"/>
      <c r="G34" s="24"/>
      <c r="H34" s="25"/>
      <c r="I34" s="458" t="s">
        <v>60</v>
      </c>
      <c r="J34" s="459"/>
      <c r="K34" s="460"/>
      <c r="L34" s="33"/>
    </row>
    <row r="35" spans="1:22" s="38" customFormat="1" ht="34.5" customHeight="1">
      <c r="A35" s="28" t="s">
        <v>58</v>
      </c>
      <c r="B35" s="29"/>
      <c r="C35" s="24"/>
      <c r="D35" s="24"/>
      <c r="E35" s="24"/>
      <c r="F35" s="24"/>
      <c r="G35" s="24"/>
      <c r="H35" s="25"/>
      <c r="I35" s="458" t="s">
        <v>61</v>
      </c>
      <c r="J35" s="459"/>
      <c r="K35" s="460"/>
      <c r="L35" s="33"/>
    </row>
    <row r="36" spans="1:22" s="27" customFormat="1" ht="34.5" customHeight="1">
      <c r="A36" s="28" t="s">
        <v>58</v>
      </c>
      <c r="B36" s="29"/>
      <c r="C36" s="24"/>
      <c r="D36" s="24"/>
      <c r="E36" s="24"/>
      <c r="F36" s="24"/>
      <c r="G36" s="24"/>
      <c r="H36" s="25"/>
      <c r="I36" s="461" t="s">
        <v>55</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62</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63</v>
      </c>
      <c r="J41" s="469"/>
      <c r="K41" s="470"/>
      <c r="L41" s="26" t="s">
        <v>489</v>
      </c>
    </row>
    <row r="42" spans="1:22" s="27" customFormat="1" ht="34.5" customHeight="1">
      <c r="A42" s="28" t="s">
        <v>64</v>
      </c>
      <c r="B42" s="29"/>
      <c r="C42" s="24"/>
      <c r="D42" s="24"/>
      <c r="E42" s="24"/>
      <c r="F42" s="24"/>
      <c r="G42" s="24"/>
      <c r="H42" s="25"/>
      <c r="I42" s="462" t="s">
        <v>65</v>
      </c>
      <c r="J42" s="463"/>
      <c r="K42" s="464"/>
      <c r="L42" s="30"/>
    </row>
    <row r="43" spans="1:22" s="27" customFormat="1" ht="34.5" customHeight="1">
      <c r="A43" s="28" t="s">
        <v>64</v>
      </c>
      <c r="B43" s="31"/>
      <c r="C43" s="24"/>
      <c r="D43" s="24"/>
      <c r="E43" s="24"/>
      <c r="F43" s="24"/>
      <c r="G43" s="24"/>
      <c r="H43" s="25"/>
      <c r="I43" s="462" t="s">
        <v>66</v>
      </c>
      <c r="J43" s="463"/>
      <c r="K43" s="464"/>
      <c r="L43" s="30"/>
    </row>
    <row r="44" spans="1:22" s="27" customFormat="1" ht="34.5" customHeight="1">
      <c r="A44" s="28" t="s">
        <v>64</v>
      </c>
      <c r="B44" s="31"/>
      <c r="C44" s="24"/>
      <c r="D44" s="24"/>
      <c r="E44" s="24"/>
      <c r="F44" s="24"/>
      <c r="G44" s="24"/>
      <c r="H44" s="25"/>
      <c r="I44" s="462" t="s">
        <v>67</v>
      </c>
      <c r="J44" s="463"/>
      <c r="K44" s="464"/>
      <c r="L44" s="40"/>
    </row>
    <row r="45" spans="1:22" s="27" customFormat="1" ht="34.5" customHeight="1">
      <c r="A45" s="28" t="s">
        <v>64</v>
      </c>
      <c r="B45" s="29"/>
      <c r="C45" s="24"/>
      <c r="D45" s="24"/>
      <c r="E45" s="24"/>
      <c r="F45" s="24"/>
      <c r="G45" s="24"/>
      <c r="H45" s="25"/>
      <c r="I45" s="462" t="s">
        <v>68</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69</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57</v>
      </c>
      <c r="J50" s="466"/>
      <c r="K50" s="467"/>
      <c r="L50" s="26" t="s">
        <v>489</v>
      </c>
    </row>
    <row r="51" spans="1:12" s="27" customFormat="1" ht="34.5" customHeight="1">
      <c r="A51" s="42" t="s">
        <v>70</v>
      </c>
      <c r="B51" s="29"/>
      <c r="C51" s="24"/>
      <c r="D51" s="24"/>
      <c r="E51" s="24"/>
      <c r="F51" s="24"/>
      <c r="G51" s="24"/>
      <c r="H51" s="25"/>
      <c r="I51" s="458" t="s">
        <v>16</v>
      </c>
      <c r="J51" s="459"/>
      <c r="K51" s="460"/>
      <c r="L51" s="30"/>
    </row>
    <row r="52" spans="1:12" s="27" customFormat="1" ht="34.5" customHeight="1">
      <c r="A52" s="42" t="s">
        <v>70</v>
      </c>
      <c r="B52" s="31"/>
      <c r="C52" s="24"/>
      <c r="D52" s="24"/>
      <c r="E52" s="24"/>
      <c r="F52" s="24"/>
      <c r="G52" s="24"/>
      <c r="H52" s="25"/>
      <c r="I52" s="458" t="s">
        <v>50</v>
      </c>
      <c r="J52" s="459"/>
      <c r="K52" s="460"/>
      <c r="L52" s="30"/>
    </row>
    <row r="53" spans="1:12" s="27" customFormat="1" ht="34.5" customHeight="1">
      <c r="A53" s="42" t="s">
        <v>70</v>
      </c>
      <c r="B53" s="31"/>
      <c r="C53" s="24"/>
      <c r="D53" s="24"/>
      <c r="E53" s="24"/>
      <c r="F53" s="24"/>
      <c r="G53" s="24"/>
      <c r="H53" s="25"/>
      <c r="I53" s="458" t="s">
        <v>51</v>
      </c>
      <c r="J53" s="459"/>
      <c r="K53" s="460"/>
      <c r="L53" s="33"/>
    </row>
    <row r="54" spans="1:12" s="27" customFormat="1" ht="34.5" customHeight="1">
      <c r="A54" s="42" t="s">
        <v>70</v>
      </c>
      <c r="B54" s="29"/>
      <c r="C54" s="24"/>
      <c r="D54" s="24"/>
      <c r="E54" s="24"/>
      <c r="F54" s="24"/>
      <c r="G54" s="24"/>
      <c r="H54" s="25"/>
      <c r="I54" s="458" t="s">
        <v>52</v>
      </c>
      <c r="J54" s="459"/>
      <c r="K54" s="460"/>
      <c r="L54" s="34"/>
    </row>
    <row r="55" spans="1:12" s="27" customFormat="1" ht="34.5" customHeight="1">
      <c r="A55" s="42" t="s">
        <v>70</v>
      </c>
      <c r="B55" s="29"/>
      <c r="C55" s="24"/>
      <c r="D55" s="24"/>
      <c r="E55" s="24"/>
      <c r="F55" s="24"/>
      <c r="G55" s="24"/>
      <c r="H55" s="25"/>
      <c r="I55" s="458" t="s">
        <v>59</v>
      </c>
      <c r="J55" s="459"/>
      <c r="K55" s="460"/>
      <c r="L55" s="33"/>
    </row>
    <row r="56" spans="1:12" s="27" customFormat="1" ht="34.5" customHeight="1">
      <c r="A56" s="42" t="s">
        <v>70</v>
      </c>
      <c r="B56" s="29"/>
      <c r="C56" s="24"/>
      <c r="D56" s="24"/>
      <c r="E56" s="24"/>
      <c r="F56" s="24"/>
      <c r="G56" s="24"/>
      <c r="H56" s="25"/>
      <c r="I56" s="458" t="s">
        <v>60</v>
      </c>
      <c r="J56" s="459"/>
      <c r="K56" s="460"/>
      <c r="L56" s="33"/>
    </row>
    <row r="57" spans="1:12" s="38" customFormat="1" ht="34.5" customHeight="1">
      <c r="A57" s="42" t="s">
        <v>70</v>
      </c>
      <c r="B57" s="29"/>
      <c r="C57" s="24"/>
      <c r="D57" s="24"/>
      <c r="E57" s="24"/>
      <c r="F57" s="24"/>
      <c r="G57" s="24"/>
      <c r="H57" s="25"/>
      <c r="I57" s="458" t="s">
        <v>61</v>
      </c>
      <c r="J57" s="459"/>
      <c r="K57" s="460"/>
      <c r="L57" s="33"/>
    </row>
    <row r="58" spans="1:12" s="27" customFormat="1" ht="34.5" customHeight="1">
      <c r="A58" s="42" t="s">
        <v>70</v>
      </c>
      <c r="B58" s="29"/>
      <c r="C58" s="24"/>
      <c r="D58" s="24"/>
      <c r="E58" s="24"/>
      <c r="F58" s="24"/>
      <c r="G58" s="24"/>
      <c r="H58" s="25"/>
      <c r="I58" s="461" t="s">
        <v>55</v>
      </c>
      <c r="J58" s="461"/>
      <c r="K58" s="461"/>
      <c r="L58" s="33" t="s">
        <v>49</v>
      </c>
    </row>
    <row r="59" spans="1:12" s="27" customFormat="1" ht="34.5" customHeight="1">
      <c r="A59" s="42" t="s">
        <v>70</v>
      </c>
      <c r="B59" s="29"/>
      <c r="C59" s="24"/>
      <c r="D59" s="24"/>
      <c r="E59" s="24"/>
      <c r="F59" s="24"/>
      <c r="G59" s="24"/>
      <c r="H59" s="25"/>
      <c r="I59" s="461" t="s">
        <v>71</v>
      </c>
      <c r="J59" s="461"/>
      <c r="K59" s="461"/>
      <c r="L59" s="33" t="s">
        <v>72</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74</v>
      </c>
      <c r="D65" s="45"/>
      <c r="E65" s="45"/>
      <c r="F65" s="45"/>
      <c r="G65" s="45"/>
      <c r="H65" s="45"/>
      <c r="I65" s="7"/>
      <c r="J65" s="46"/>
      <c r="K65" s="10"/>
      <c r="L65" s="9"/>
    </row>
    <row r="66" spans="1:12" s="27" customFormat="1" ht="34.5" customHeight="1">
      <c r="A66" s="3"/>
      <c r="B66" s="4"/>
      <c r="C66" s="47"/>
      <c r="D66" s="456" t="s">
        <v>75</v>
      </c>
      <c r="E66" s="456"/>
      <c r="F66" s="456"/>
      <c r="G66" s="456"/>
      <c r="H66" s="456"/>
      <c r="I66" s="456"/>
      <c r="J66" s="456"/>
      <c r="K66" s="456"/>
      <c r="L66" s="456"/>
    </row>
    <row r="67" spans="1:12" s="27" customFormat="1" ht="34.5" customHeight="1">
      <c r="A67" s="3"/>
      <c r="B67" s="4"/>
      <c r="C67" s="50"/>
      <c r="D67" s="457" t="s">
        <v>76</v>
      </c>
      <c r="E67" s="457"/>
      <c r="F67" s="457"/>
      <c r="G67" s="457"/>
      <c r="H67" s="457"/>
      <c r="I67" s="457"/>
      <c r="J67" s="457"/>
      <c r="K67" s="457"/>
      <c r="L67" s="457"/>
    </row>
    <row r="68" spans="1:12" s="27" customFormat="1" ht="34.5" customHeight="1">
      <c r="A68" s="3"/>
      <c r="B68" s="4"/>
      <c r="C68" s="50"/>
      <c r="D68" s="457" t="s">
        <v>77</v>
      </c>
      <c r="E68" s="457"/>
      <c r="F68" s="457"/>
      <c r="G68" s="457"/>
      <c r="H68" s="457"/>
      <c r="I68" s="457"/>
      <c r="J68" s="457"/>
      <c r="K68" s="457"/>
      <c r="L68" s="457"/>
    </row>
    <row r="69" spans="1:12" s="27" customFormat="1" ht="34.5" customHeight="1">
      <c r="A69" s="3"/>
      <c r="B69" s="4"/>
      <c r="C69" s="50"/>
      <c r="D69" s="457" t="s">
        <v>78</v>
      </c>
      <c r="E69" s="457"/>
      <c r="F69" s="457"/>
      <c r="G69" s="457"/>
      <c r="H69" s="457"/>
      <c r="I69" s="457"/>
      <c r="J69" s="457"/>
      <c r="K69" s="457"/>
      <c r="L69" s="457"/>
    </row>
    <row r="70" spans="1:12" s="27" customFormat="1" ht="34.5" customHeight="1">
      <c r="A70" s="3"/>
      <c r="B70" s="4"/>
      <c r="C70" s="50"/>
      <c r="D70" s="457" t="s">
        <v>79</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80</v>
      </c>
      <c r="F72" s="54"/>
      <c r="G72" s="52"/>
      <c r="H72" s="55" t="s">
        <v>81</v>
      </c>
      <c r="I72" s="55"/>
      <c r="J72" s="55" t="s">
        <v>82</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83</v>
      </c>
      <c r="D77" s="455"/>
      <c r="E77" s="455"/>
      <c r="F77" s="455"/>
      <c r="G77" s="455"/>
      <c r="H77" s="455" t="s">
        <v>84</v>
      </c>
      <c r="I77" s="455"/>
      <c r="J77" s="455" t="s">
        <v>85</v>
      </c>
      <c r="K77" s="455"/>
      <c r="L77" s="455"/>
    </row>
    <row r="78" spans="1:12" s="27" customFormat="1">
      <c r="A78" s="3"/>
      <c r="B78" s="4"/>
      <c r="C78" s="455" t="s">
        <v>86</v>
      </c>
      <c r="D78" s="455"/>
      <c r="E78" s="455"/>
      <c r="F78" s="455"/>
      <c r="G78" s="455"/>
      <c r="H78" s="455" t="s">
        <v>87</v>
      </c>
      <c r="I78" s="455"/>
      <c r="J78" s="455" t="s">
        <v>88</v>
      </c>
      <c r="K78" s="455"/>
      <c r="L78" s="455"/>
    </row>
    <row r="79" spans="1:12" s="27" customFormat="1">
      <c r="A79" s="3"/>
      <c r="B79" s="4"/>
      <c r="C79" s="455" t="s">
        <v>89</v>
      </c>
      <c r="D79" s="455"/>
      <c r="E79" s="455"/>
      <c r="F79" s="455"/>
      <c r="G79" s="455"/>
      <c r="H79" s="455" t="s">
        <v>90</v>
      </c>
      <c r="I79" s="455"/>
      <c r="J79" s="455" t="s">
        <v>91</v>
      </c>
      <c r="K79" s="455"/>
      <c r="L79" s="455"/>
    </row>
    <row r="80" spans="1:12" s="27" customFormat="1">
      <c r="A80" s="3"/>
      <c r="B80" s="4"/>
      <c r="C80" s="455" t="s">
        <v>92</v>
      </c>
      <c r="D80" s="455"/>
      <c r="E80" s="455"/>
      <c r="F80" s="455"/>
      <c r="G80" s="455"/>
      <c r="H80" s="455" t="s">
        <v>93</v>
      </c>
      <c r="I80" s="455"/>
      <c r="J80" s="455" t="s">
        <v>94</v>
      </c>
      <c r="K80" s="455"/>
      <c r="L80" s="455"/>
    </row>
    <row r="81" spans="1:12" s="27" customFormat="1">
      <c r="A81" s="3"/>
      <c r="B81" s="4"/>
      <c r="C81" s="455" t="s">
        <v>95</v>
      </c>
      <c r="D81" s="455"/>
      <c r="E81" s="455"/>
      <c r="F81" s="455"/>
      <c r="G81" s="455"/>
      <c r="H81" s="45"/>
      <c r="I81" s="45"/>
    </row>
    <row r="82" spans="1:12" s="27" customFormat="1">
      <c r="A82" s="3"/>
      <c r="C82" s="455" t="s">
        <v>96</v>
      </c>
      <c r="D82" s="455"/>
      <c r="E82" s="455"/>
      <c r="F82" s="455"/>
      <c r="G82" s="455"/>
      <c r="J82" s="62"/>
      <c r="K82" s="62"/>
      <c r="L82" s="62"/>
    </row>
    <row r="83" spans="1:12" s="27" customFormat="1">
      <c r="A83" s="3"/>
      <c r="B83" s="4"/>
      <c r="C83" s="455" t="s">
        <v>97</v>
      </c>
      <c r="D83" s="455"/>
      <c r="E83" s="455"/>
      <c r="F83" s="455"/>
      <c r="H83"/>
      <c r="I83"/>
    </row>
    <row r="84" spans="1:12" s="27" customFormat="1">
      <c r="A84" s="3"/>
      <c r="B84" s="4"/>
      <c r="C84" s="455" t="s">
        <v>98</v>
      </c>
      <c r="D84" s="455"/>
      <c r="E84" s="455"/>
      <c r="F84" s="455"/>
      <c r="H84" s="45"/>
      <c r="I84" s="45"/>
      <c r="J84" s="62"/>
      <c r="K84" s="62"/>
      <c r="L84" s="62"/>
    </row>
    <row r="85" spans="1:12" s="27" customFormat="1">
      <c r="A85" s="3"/>
      <c r="B85" s="4"/>
      <c r="C85" s="455" t="s">
        <v>99</v>
      </c>
      <c r="D85" s="455"/>
      <c r="E85" s="455"/>
      <c r="F85" s="455"/>
      <c r="G85" s="45"/>
      <c r="H85" s="45"/>
      <c r="I85" s="45"/>
      <c r="J85" s="62"/>
      <c r="K85" s="62"/>
      <c r="L85" s="62"/>
    </row>
    <row r="86" spans="1:12" s="27" customFormat="1">
      <c r="A86" s="3"/>
      <c r="B86" s="4"/>
      <c r="C86" s="455" t="s">
        <v>100</v>
      </c>
      <c r="D86" s="455"/>
      <c r="E86" s="455"/>
      <c r="F86" s="455"/>
      <c r="G86" s="45"/>
      <c r="H86" s="45"/>
      <c r="I86" s="45"/>
      <c r="J86" s="62"/>
      <c r="K86" s="62"/>
      <c r="L86" s="62"/>
    </row>
    <row r="87" spans="1:12" s="27" customFormat="1">
      <c r="A87" s="3"/>
      <c r="B87" s="4"/>
      <c r="C87" s="455" t="s">
        <v>101</v>
      </c>
      <c r="D87" s="455"/>
      <c r="E87" s="455"/>
      <c r="F87" s="455"/>
      <c r="G87" s="45"/>
      <c r="H87" s="45"/>
      <c r="I87" s="45"/>
      <c r="J87" s="61"/>
      <c r="K87" s="63"/>
      <c r="L87" s="9"/>
    </row>
    <row r="88" spans="1:12" s="27" customFormat="1">
      <c r="A88" s="3"/>
      <c r="B88" s="4"/>
      <c r="C88" s="455" t="s">
        <v>102</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103</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104</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105</v>
      </c>
      <c r="K95" s="75"/>
      <c r="L95" s="76" t="s">
        <v>489</v>
      </c>
    </row>
    <row r="96" spans="1:12" s="27" customFormat="1">
      <c r="A96" s="3"/>
      <c r="B96" s="4"/>
      <c r="C96" s="6"/>
      <c r="D96" s="6"/>
      <c r="E96" s="6"/>
      <c r="F96" s="6"/>
      <c r="G96" s="6"/>
      <c r="H96" s="222"/>
      <c r="I96" s="77" t="s">
        <v>106</v>
      </c>
      <c r="J96" s="78"/>
      <c r="K96" s="79"/>
      <c r="L96" s="76" t="s">
        <v>493</v>
      </c>
    </row>
    <row r="97" spans="1:22" s="27" customFormat="1" ht="54" customHeight="1">
      <c r="A97" s="28" t="s">
        <v>111</v>
      </c>
      <c r="B97" s="4"/>
      <c r="C97" s="377" t="s">
        <v>112</v>
      </c>
      <c r="D97" s="378"/>
      <c r="E97" s="378"/>
      <c r="F97" s="378"/>
      <c r="G97" s="378"/>
      <c r="H97" s="379"/>
      <c r="I97" s="125" t="s">
        <v>113</v>
      </c>
      <c r="J97" s="81" t="s">
        <v>524</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115</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105</v>
      </c>
      <c r="K103" s="88"/>
      <c r="L103" s="89" t="s">
        <v>489</v>
      </c>
      <c r="M103" s="12"/>
      <c r="N103" s="12"/>
      <c r="O103" s="12"/>
      <c r="P103" s="12"/>
      <c r="Q103" s="12"/>
      <c r="R103" s="12"/>
      <c r="S103" s="12"/>
      <c r="T103" s="12"/>
      <c r="U103" s="12"/>
      <c r="V103" s="12"/>
    </row>
    <row r="104" spans="1:22" ht="20.25" customHeight="1">
      <c r="A104" s="3"/>
      <c r="B104" s="4"/>
      <c r="C104" s="71"/>
      <c r="D104" s="6"/>
      <c r="F104" s="6"/>
      <c r="G104" s="6"/>
      <c r="H104" s="222"/>
      <c r="I104" s="77" t="s">
        <v>116</v>
      </c>
      <c r="J104" s="78"/>
      <c r="K104" s="90"/>
      <c r="L104" s="91" t="s">
        <v>493</v>
      </c>
      <c r="M104" s="12"/>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121</v>
      </c>
      <c r="B106" s="96"/>
      <c r="C106" s="418"/>
      <c r="D106" s="419"/>
      <c r="E106" s="447"/>
      <c r="F106" s="448"/>
      <c r="G106" s="437" t="s">
        <v>122</v>
      </c>
      <c r="H106" s="439"/>
      <c r="I106" s="445"/>
      <c r="J106" s="92">
        <f t="shared" si="0"/>
        <v>0</v>
      </c>
      <c r="K106" s="93" t="str">
        <f>IF(OR(COUNTIF(L106:L106,"未確認")&gt;0,COUNTIF(L106:L106,"~*")&gt;0),"※","")</f>
        <v/>
      </c>
      <c r="L106" s="94">
        <v>0</v>
      </c>
    </row>
    <row r="107" spans="1:22" s="95" customFormat="1" ht="34.5" customHeight="1">
      <c r="A107" s="28" t="s">
        <v>117</v>
      </c>
      <c r="B107" s="96"/>
      <c r="C107" s="418"/>
      <c r="D107" s="419"/>
      <c r="E107" s="377" t="s">
        <v>123</v>
      </c>
      <c r="F107" s="378"/>
      <c r="G107" s="378"/>
      <c r="H107" s="379"/>
      <c r="I107" s="445"/>
      <c r="J107" s="92">
        <f t="shared" si="0"/>
        <v>0</v>
      </c>
      <c r="K107" s="93" t="str">
        <f>IF(OR(COUNTIF(L107:L107,"未確認")&gt;0,COUNTIF(L107:L107,"~*")&gt;0),"※","")</f>
        <v/>
      </c>
      <c r="L107" s="94">
        <v>0</v>
      </c>
    </row>
    <row r="108" spans="1:22" s="95" customFormat="1" ht="34.5" customHeight="1">
      <c r="A108" s="28" t="s">
        <v>117</v>
      </c>
      <c r="B108" s="96"/>
      <c r="C108" s="399"/>
      <c r="D108" s="401"/>
      <c r="E108" s="362" t="s">
        <v>124</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125</v>
      </c>
      <c r="B109" s="96"/>
      <c r="C109" s="388" t="s">
        <v>126</v>
      </c>
      <c r="D109" s="390"/>
      <c r="E109" s="388" t="s">
        <v>119</v>
      </c>
      <c r="F109" s="389"/>
      <c r="G109" s="389"/>
      <c r="H109" s="390"/>
      <c r="I109" s="445"/>
      <c r="J109" s="92">
        <f t="shared" si="0"/>
        <v>50</v>
      </c>
      <c r="K109" s="93" t="str">
        <f t="shared" si="1"/>
        <v/>
      </c>
      <c r="L109" s="94">
        <v>50</v>
      </c>
    </row>
    <row r="110" spans="1:22" s="95" customFormat="1" ht="34.5" customHeight="1">
      <c r="A110" s="28" t="s">
        <v>127</v>
      </c>
      <c r="B110" s="96"/>
      <c r="C110" s="418"/>
      <c r="D110" s="419"/>
      <c r="E110" s="449"/>
      <c r="F110" s="450"/>
      <c r="G110" s="377" t="s">
        <v>128</v>
      </c>
      <c r="H110" s="379"/>
      <c r="I110" s="445"/>
      <c r="J110" s="92">
        <f t="shared" si="0"/>
        <v>50</v>
      </c>
      <c r="K110" s="93" t="str">
        <f t="shared" si="1"/>
        <v/>
      </c>
      <c r="L110" s="94">
        <v>50</v>
      </c>
    </row>
    <row r="111" spans="1:22" s="95" customFormat="1" ht="34.5" customHeight="1">
      <c r="A111" s="28" t="s">
        <v>129</v>
      </c>
      <c r="B111" s="96"/>
      <c r="C111" s="418"/>
      <c r="D111" s="419"/>
      <c r="E111" s="449"/>
      <c r="F111" s="448"/>
      <c r="G111" s="377" t="s">
        <v>130</v>
      </c>
      <c r="H111" s="379"/>
      <c r="I111" s="445"/>
      <c r="J111" s="92">
        <f t="shared" si="0"/>
        <v>0</v>
      </c>
      <c r="K111" s="93" t="str">
        <f t="shared" si="1"/>
        <v/>
      </c>
      <c r="L111" s="94">
        <v>0</v>
      </c>
    </row>
    <row r="112" spans="1:22" s="95" customFormat="1" ht="34.5" customHeight="1">
      <c r="A112" s="28" t="s">
        <v>125</v>
      </c>
      <c r="B112" s="96"/>
      <c r="C112" s="418"/>
      <c r="D112" s="419"/>
      <c r="E112" s="388" t="s">
        <v>123</v>
      </c>
      <c r="F112" s="389"/>
      <c r="G112" s="389"/>
      <c r="H112" s="390"/>
      <c r="I112" s="445"/>
      <c r="J112" s="92">
        <f t="shared" si="0"/>
        <v>50</v>
      </c>
      <c r="K112" s="93" t="str">
        <f t="shared" si="1"/>
        <v/>
      </c>
      <c r="L112" s="94">
        <v>50</v>
      </c>
    </row>
    <row r="113" spans="1:22" s="95" customFormat="1" ht="34.5" customHeight="1">
      <c r="A113" s="28" t="s">
        <v>127</v>
      </c>
      <c r="B113" s="96"/>
      <c r="C113" s="418"/>
      <c r="D113" s="419"/>
      <c r="E113" s="449"/>
      <c r="F113" s="450"/>
      <c r="G113" s="377" t="s">
        <v>128</v>
      </c>
      <c r="H113" s="379"/>
      <c r="I113" s="445"/>
      <c r="J113" s="92">
        <f t="shared" si="0"/>
        <v>50</v>
      </c>
      <c r="K113" s="93" t="str">
        <f t="shared" si="1"/>
        <v/>
      </c>
      <c r="L113" s="94">
        <v>50</v>
      </c>
    </row>
    <row r="114" spans="1:22" s="95" customFormat="1" ht="34.5" customHeight="1">
      <c r="A114" s="28" t="s">
        <v>129</v>
      </c>
      <c r="B114" s="96"/>
      <c r="C114" s="418"/>
      <c r="D114" s="419"/>
      <c r="E114" s="447"/>
      <c r="F114" s="448"/>
      <c r="G114" s="377" t="s">
        <v>130</v>
      </c>
      <c r="H114" s="379"/>
      <c r="I114" s="445"/>
      <c r="J114" s="92">
        <f t="shared" si="0"/>
        <v>0</v>
      </c>
      <c r="K114" s="93" t="str">
        <f t="shared" si="1"/>
        <v/>
      </c>
      <c r="L114" s="94">
        <v>0</v>
      </c>
    </row>
    <row r="115" spans="1:22" s="95" customFormat="1" ht="34.5" customHeight="1">
      <c r="A115" s="28" t="s">
        <v>125</v>
      </c>
      <c r="B115" s="96"/>
      <c r="C115" s="418"/>
      <c r="D115" s="419"/>
      <c r="E115" s="356" t="s">
        <v>124</v>
      </c>
      <c r="F115" s="357"/>
      <c r="G115" s="357"/>
      <c r="H115" s="359"/>
      <c r="I115" s="445"/>
      <c r="J115" s="92">
        <f t="shared" si="0"/>
        <v>50</v>
      </c>
      <c r="K115" s="93" t="str">
        <f t="shared" si="1"/>
        <v/>
      </c>
      <c r="L115" s="94">
        <v>50</v>
      </c>
    </row>
    <row r="116" spans="1:22" s="95" customFormat="1" ht="34.5" customHeight="1">
      <c r="A116" s="28" t="s">
        <v>127</v>
      </c>
      <c r="B116" s="96"/>
      <c r="C116" s="418"/>
      <c r="D116" s="419"/>
      <c r="E116" s="451"/>
      <c r="F116" s="452"/>
      <c r="G116" s="362" t="s">
        <v>128</v>
      </c>
      <c r="H116" s="364"/>
      <c r="I116" s="445"/>
      <c r="J116" s="92">
        <f t="shared" si="0"/>
        <v>50</v>
      </c>
      <c r="K116" s="93" t="str">
        <f t="shared" si="1"/>
        <v/>
      </c>
      <c r="L116" s="94">
        <v>50</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row>
    <row r="118" spans="1:22" s="95" customFormat="1" ht="315" customHeight="1">
      <c r="A118" s="28" t="s">
        <v>131</v>
      </c>
      <c r="B118" s="96"/>
      <c r="C118" s="437" t="s">
        <v>132</v>
      </c>
      <c r="D118" s="438"/>
      <c r="E118" s="438"/>
      <c r="F118" s="438"/>
      <c r="G118" s="438"/>
      <c r="H118" s="439"/>
      <c r="I118" s="446"/>
      <c r="J118" s="98"/>
      <c r="K118" s="99" t="s">
        <v>133</v>
      </c>
      <c r="L118" s="100" t="s">
        <v>72</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135</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105</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116</v>
      </c>
      <c r="J125" s="107"/>
      <c r="K125" s="90"/>
      <c r="L125" s="91" t="s">
        <v>489</v>
      </c>
      <c r="M125" s="12"/>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140</v>
      </c>
    </row>
    <row r="127" spans="1:22" s="95" customFormat="1" ht="40.5" customHeight="1">
      <c r="A127" s="28" t="s">
        <v>147</v>
      </c>
      <c r="B127" s="4"/>
      <c r="C127" s="112"/>
      <c r="D127" s="116"/>
      <c r="E127" s="388" t="s">
        <v>148</v>
      </c>
      <c r="F127" s="389"/>
      <c r="G127" s="389"/>
      <c r="H127" s="390"/>
      <c r="I127" s="417"/>
      <c r="J127" s="114"/>
      <c r="K127" s="115"/>
      <c r="L127" s="111" t="s">
        <v>495</v>
      </c>
    </row>
    <row r="128" spans="1:22" s="95" customFormat="1" ht="40.5" customHeight="1">
      <c r="A128" s="28" t="s">
        <v>151</v>
      </c>
      <c r="B128" s="4"/>
      <c r="C128" s="112"/>
      <c r="D128" s="116"/>
      <c r="E128" s="418"/>
      <c r="F128" s="440"/>
      <c r="G128" s="440"/>
      <c r="H128" s="419"/>
      <c r="I128" s="417"/>
      <c r="J128" s="114"/>
      <c r="K128" s="115"/>
      <c r="L128" s="111" t="s">
        <v>146</v>
      </c>
    </row>
    <row r="129" spans="1:22" s="95" customFormat="1" ht="40.5" customHeight="1">
      <c r="A129" s="28" t="s">
        <v>154</v>
      </c>
      <c r="B129" s="4"/>
      <c r="C129" s="117"/>
      <c r="D129" s="119"/>
      <c r="E129" s="399"/>
      <c r="F129" s="400"/>
      <c r="G129" s="400"/>
      <c r="H129" s="401"/>
      <c r="I129" s="373"/>
      <c r="J129" s="120"/>
      <c r="K129" s="121"/>
      <c r="L129" s="111" t="s">
        <v>549</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156</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105</v>
      </c>
      <c r="K135" s="88"/>
      <c r="L135" s="89" t="s">
        <v>489</v>
      </c>
      <c r="M135" s="12"/>
      <c r="N135" s="12"/>
      <c r="O135" s="12"/>
      <c r="P135" s="12"/>
      <c r="Q135" s="12"/>
      <c r="R135" s="12"/>
      <c r="S135" s="12"/>
      <c r="T135" s="12"/>
      <c r="U135" s="12"/>
      <c r="V135" s="12"/>
    </row>
    <row r="136" spans="1:22" ht="20.25" customHeight="1">
      <c r="A136" s="3"/>
      <c r="B136" s="4"/>
      <c r="C136" s="71"/>
      <c r="D136" s="6"/>
      <c r="F136" s="6"/>
      <c r="G136" s="6"/>
      <c r="H136" s="222"/>
      <c r="I136" s="77" t="s">
        <v>106</v>
      </c>
      <c r="J136" s="78"/>
      <c r="K136" s="90"/>
      <c r="L136" s="91" t="s">
        <v>493</v>
      </c>
      <c r="M136" s="12"/>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499</v>
      </c>
    </row>
    <row r="138" spans="1:22" s="95" customFormat="1" ht="34.5" customHeight="1">
      <c r="A138" s="28" t="s">
        <v>157</v>
      </c>
      <c r="B138" s="96"/>
      <c r="C138" s="112"/>
      <c r="D138" s="116"/>
      <c r="E138" s="377" t="s">
        <v>163</v>
      </c>
      <c r="F138" s="378"/>
      <c r="G138" s="378"/>
      <c r="H138" s="379"/>
      <c r="I138" s="407"/>
      <c r="J138" s="114"/>
      <c r="K138" s="115"/>
      <c r="L138" s="127">
        <v>50</v>
      </c>
    </row>
    <row r="139" spans="1:22" s="95" customFormat="1" ht="67.5" customHeight="1">
      <c r="A139" s="28" t="s">
        <v>164</v>
      </c>
      <c r="B139" s="96"/>
      <c r="C139" s="388" t="s">
        <v>165</v>
      </c>
      <c r="D139" s="389"/>
      <c r="E139" s="389"/>
      <c r="F139" s="389"/>
      <c r="G139" s="389"/>
      <c r="H139" s="390"/>
      <c r="I139" s="407"/>
      <c r="J139" s="114"/>
      <c r="K139" s="115"/>
      <c r="L139" s="110" t="s">
        <v>72</v>
      </c>
    </row>
    <row r="140" spans="1:22" s="95" customFormat="1" ht="34.5" customHeight="1">
      <c r="A140" s="28" t="s">
        <v>164</v>
      </c>
      <c r="B140" s="96"/>
      <c r="C140" s="128"/>
      <c r="D140" s="129"/>
      <c r="E140" s="377" t="s">
        <v>167</v>
      </c>
      <c r="F140" s="378"/>
      <c r="G140" s="378"/>
      <c r="H140" s="379"/>
      <c r="I140" s="407"/>
      <c r="J140" s="114"/>
      <c r="K140" s="115"/>
      <c r="L140" s="127">
        <v>0</v>
      </c>
    </row>
    <row r="141" spans="1:22" s="95" customFormat="1" ht="67.5" customHeight="1">
      <c r="A141" s="28" t="s">
        <v>168</v>
      </c>
      <c r="B141" s="96"/>
      <c r="C141" s="388" t="s">
        <v>165</v>
      </c>
      <c r="D141" s="389"/>
      <c r="E141" s="389"/>
      <c r="F141" s="389"/>
      <c r="G141" s="389"/>
      <c r="H141" s="390"/>
      <c r="I141" s="407"/>
      <c r="J141" s="114"/>
      <c r="K141" s="115"/>
      <c r="L141" s="110" t="s">
        <v>72</v>
      </c>
    </row>
    <row r="142" spans="1:22" s="95" customFormat="1" ht="34.5" customHeight="1">
      <c r="A142" s="28" t="s">
        <v>168</v>
      </c>
      <c r="B142" s="96"/>
      <c r="C142" s="130"/>
      <c r="D142" s="131"/>
      <c r="E142" s="377" t="s">
        <v>167</v>
      </c>
      <c r="F142" s="378"/>
      <c r="G142" s="378"/>
      <c r="H142" s="379"/>
      <c r="I142" s="407"/>
      <c r="J142" s="114"/>
      <c r="K142" s="115"/>
      <c r="L142" s="127">
        <v>0</v>
      </c>
    </row>
    <row r="143" spans="1:22" s="95" customFormat="1" ht="34.5" customHeight="1">
      <c r="A143" s="28" t="s">
        <v>169</v>
      </c>
      <c r="B143" s="96"/>
      <c r="C143" s="362" t="s">
        <v>170</v>
      </c>
      <c r="D143" s="363"/>
      <c r="E143" s="363"/>
      <c r="F143" s="363"/>
      <c r="G143" s="363"/>
      <c r="H143" s="364"/>
      <c r="I143" s="407"/>
      <c r="J143" s="120"/>
      <c r="K143" s="121"/>
      <c r="L143" s="127">
        <v>0</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171</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105</v>
      </c>
      <c r="K149" s="88"/>
      <c r="L149" s="89" t="s">
        <v>489</v>
      </c>
      <c r="M149" s="12"/>
      <c r="N149" s="12"/>
      <c r="O149" s="12"/>
      <c r="P149" s="12"/>
      <c r="Q149" s="12"/>
      <c r="R149" s="12"/>
      <c r="S149" s="12"/>
      <c r="T149" s="12"/>
      <c r="U149" s="12"/>
      <c r="V149" s="12"/>
    </row>
    <row r="150" spans="1:22" ht="20.25" customHeight="1">
      <c r="A150" s="3"/>
      <c r="B150" s="4"/>
      <c r="C150" s="6"/>
      <c r="D150" s="6"/>
      <c r="F150" s="6"/>
      <c r="G150" s="6"/>
      <c r="H150" s="222"/>
      <c r="I150" s="77" t="s">
        <v>106</v>
      </c>
      <c r="J150" s="78"/>
      <c r="K150" s="90"/>
      <c r="L150" s="91" t="s">
        <v>493</v>
      </c>
      <c r="M150" s="12"/>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175</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105</v>
      </c>
      <c r="K157" s="88"/>
      <c r="L157" s="89" t="s">
        <v>489</v>
      </c>
      <c r="M157" s="12"/>
      <c r="N157" s="12"/>
      <c r="O157" s="12"/>
      <c r="P157" s="12"/>
      <c r="Q157" s="12"/>
      <c r="R157" s="12"/>
      <c r="S157" s="12"/>
      <c r="T157" s="12"/>
      <c r="U157" s="12"/>
      <c r="V157" s="12"/>
    </row>
    <row r="158" spans="1:22" ht="20.25" customHeight="1">
      <c r="A158" s="140" t="s">
        <v>176</v>
      </c>
      <c r="B158" s="4"/>
      <c r="C158" s="6"/>
      <c r="D158" s="6"/>
      <c r="F158" s="6"/>
      <c r="G158" s="6"/>
      <c r="H158" s="222"/>
      <c r="I158" s="77" t="s">
        <v>106</v>
      </c>
      <c r="J158" s="78"/>
      <c r="K158" s="90"/>
      <c r="L158" s="91" t="s">
        <v>493</v>
      </c>
      <c r="M158" s="12"/>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row>
    <row r="160" spans="1:22" s="95" customFormat="1" ht="34.5" customHeight="1">
      <c r="A160" s="141" t="s">
        <v>181</v>
      </c>
      <c r="B160" s="142"/>
      <c r="C160" s="377" t="s">
        <v>182</v>
      </c>
      <c r="D160" s="378"/>
      <c r="E160" s="378"/>
      <c r="F160" s="378"/>
      <c r="G160" s="378"/>
      <c r="H160" s="379"/>
      <c r="I160" s="435"/>
      <c r="J160" s="81" t="s">
        <v>185</v>
      </c>
      <c r="K160" s="135"/>
      <c r="L160" s="114"/>
    </row>
    <row r="161" spans="1:22" s="95" customFormat="1" ht="34.5" customHeight="1">
      <c r="A161" s="141" t="s">
        <v>183</v>
      </c>
      <c r="B161" s="142"/>
      <c r="C161" s="377" t="s">
        <v>184</v>
      </c>
      <c r="D161" s="378"/>
      <c r="E161" s="378"/>
      <c r="F161" s="378"/>
      <c r="G161" s="378"/>
      <c r="H161" s="379"/>
      <c r="I161" s="436"/>
      <c r="J161" s="81" t="s">
        <v>185</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186</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105</v>
      </c>
      <c r="K167" s="88"/>
      <c r="L167" s="89" t="s">
        <v>489</v>
      </c>
      <c r="M167" s="12"/>
      <c r="N167" s="12"/>
      <c r="O167" s="12"/>
      <c r="P167" s="12"/>
      <c r="Q167" s="12"/>
      <c r="R167" s="12"/>
      <c r="S167" s="12"/>
      <c r="T167" s="12"/>
      <c r="U167" s="12"/>
      <c r="V167" s="12"/>
    </row>
    <row r="168" spans="1:22" ht="20.25" customHeight="1">
      <c r="A168" s="3"/>
      <c r="B168" s="4"/>
      <c r="C168" s="71"/>
      <c r="D168" s="6"/>
      <c r="F168" s="6"/>
      <c r="G168" s="6"/>
      <c r="H168" s="222"/>
      <c r="I168" s="77" t="s">
        <v>106</v>
      </c>
      <c r="J168" s="78"/>
      <c r="K168" s="90"/>
      <c r="L168" s="91" t="s">
        <v>493</v>
      </c>
      <c r="M168" s="12"/>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70" t="s">
        <v>189</v>
      </c>
      <c r="J169" s="81" t="s">
        <v>185</v>
      </c>
      <c r="K169" s="135"/>
      <c r="L169" s="126"/>
    </row>
    <row r="170" spans="1:22" s="95" customFormat="1" ht="98.1" customHeight="1">
      <c r="A170" s="28" t="s">
        <v>190</v>
      </c>
      <c r="B170" s="142"/>
      <c r="C170" s="377" t="s">
        <v>191</v>
      </c>
      <c r="D170" s="378"/>
      <c r="E170" s="378"/>
      <c r="F170" s="378"/>
      <c r="G170" s="378"/>
      <c r="H170" s="379"/>
      <c r="I170" s="148" t="s">
        <v>192</v>
      </c>
      <c r="J170" s="81" t="s">
        <v>185</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193</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105</v>
      </c>
      <c r="K176" s="88"/>
      <c r="L176" s="89" t="s">
        <v>489</v>
      </c>
      <c r="M176" s="12"/>
      <c r="N176" s="12"/>
      <c r="O176" s="12"/>
      <c r="P176" s="12"/>
      <c r="Q176" s="12"/>
      <c r="R176" s="12"/>
      <c r="S176" s="12"/>
      <c r="T176" s="12"/>
      <c r="U176" s="12"/>
      <c r="V176" s="12"/>
    </row>
    <row r="177" spans="1:22">
      <c r="A177" s="3"/>
      <c r="B177" s="4"/>
      <c r="C177" s="71"/>
      <c r="D177" s="6"/>
      <c r="F177" s="6"/>
      <c r="G177" s="6"/>
      <c r="H177" s="222"/>
      <c r="I177" s="77" t="s">
        <v>106</v>
      </c>
      <c r="J177" s="78"/>
      <c r="K177" s="90"/>
      <c r="L177" s="91" t="s">
        <v>493</v>
      </c>
      <c r="M177" s="12"/>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row>
    <row r="179" spans="1:22" s="95" customFormat="1" ht="56.1" customHeight="1">
      <c r="A179" s="28" t="s">
        <v>198</v>
      </c>
      <c r="B179" s="142"/>
      <c r="C179" s="377" t="s">
        <v>199</v>
      </c>
      <c r="D179" s="378"/>
      <c r="E179" s="378"/>
      <c r="F179" s="378"/>
      <c r="G179" s="378"/>
      <c r="H179" s="379"/>
      <c r="I179" s="152" t="s">
        <v>200</v>
      </c>
      <c r="J179" s="81" t="s">
        <v>185</v>
      </c>
      <c r="K179" s="135"/>
      <c r="L179" s="114"/>
    </row>
    <row r="180" spans="1:22" s="95" customFormat="1" ht="56.1" customHeight="1">
      <c r="A180" s="28" t="s">
        <v>201</v>
      </c>
      <c r="B180" s="142"/>
      <c r="C180" s="377" t="s">
        <v>202</v>
      </c>
      <c r="D180" s="378"/>
      <c r="E180" s="378"/>
      <c r="F180" s="378"/>
      <c r="G180" s="378"/>
      <c r="H180" s="379"/>
      <c r="I180" s="152" t="s">
        <v>203</v>
      </c>
      <c r="J180" s="81" t="s">
        <v>185</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204</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105</v>
      </c>
      <c r="K186" s="88"/>
      <c r="L186" s="89" t="s">
        <v>489</v>
      </c>
      <c r="M186" s="12"/>
      <c r="N186" s="12"/>
      <c r="O186" s="12"/>
      <c r="P186" s="12"/>
      <c r="Q186" s="12"/>
      <c r="R186" s="12"/>
      <c r="S186" s="12"/>
      <c r="T186" s="12"/>
      <c r="U186" s="12"/>
      <c r="V186" s="12"/>
    </row>
    <row r="187" spans="1:22" ht="20.25" customHeight="1">
      <c r="A187" s="3"/>
      <c r="B187" s="4"/>
      <c r="C187" s="71"/>
      <c r="D187" s="6"/>
      <c r="F187" s="6"/>
      <c r="G187" s="6"/>
      <c r="H187" s="222"/>
      <c r="I187" s="77" t="s">
        <v>106</v>
      </c>
      <c r="J187" s="78"/>
      <c r="K187" s="90"/>
      <c r="L187" s="91" t="s">
        <v>493</v>
      </c>
      <c r="M187" s="12"/>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2</v>
      </c>
      <c r="K188" s="135" t="str">
        <f t="shared" ref="K188:K215" si="2">IF(OR(COUNTIF(L188:L188,"未確認")&gt;0,COUNTIF(L188:L188,"~*")&gt;0),"※","")</f>
        <v/>
      </c>
      <c r="L188" s="155"/>
    </row>
    <row r="189" spans="1:22" s="95" customFormat="1" ht="34.5" customHeight="1">
      <c r="A189" s="28" t="s">
        <v>205</v>
      </c>
      <c r="B189" s="96"/>
      <c r="C189" s="424"/>
      <c r="D189" s="424"/>
      <c r="E189" s="424"/>
      <c r="F189" s="424"/>
      <c r="G189" s="422" t="s">
        <v>209</v>
      </c>
      <c r="H189" s="422"/>
      <c r="I189" s="432"/>
      <c r="J189" s="156">
        <v>1.2</v>
      </c>
      <c r="K189" s="135" t="str">
        <f t="shared" si="2"/>
        <v/>
      </c>
      <c r="L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row>
    <row r="191" spans="1:22" s="95" customFormat="1" ht="34.5" customHeight="1">
      <c r="A191" s="28" t="s">
        <v>210</v>
      </c>
      <c r="B191" s="96"/>
      <c r="C191" s="424"/>
      <c r="D191" s="424"/>
      <c r="E191" s="424"/>
      <c r="F191" s="424"/>
      <c r="G191" s="422" t="s">
        <v>209</v>
      </c>
      <c r="H191" s="422"/>
      <c r="I191" s="432"/>
      <c r="J191" s="156">
        <v>0</v>
      </c>
      <c r="K191" s="135" t="str">
        <f t="shared" si="2"/>
        <v/>
      </c>
      <c r="L191" s="157"/>
    </row>
    <row r="192" spans="1:22" s="95" customFormat="1" ht="34.5" customHeight="1">
      <c r="A192" s="158" t="s">
        <v>212</v>
      </c>
      <c r="B192" s="159"/>
      <c r="C192" s="422" t="s">
        <v>213</v>
      </c>
      <c r="D192" s="422"/>
      <c r="E192" s="422"/>
      <c r="F192" s="422"/>
      <c r="G192" s="422" t="s">
        <v>207</v>
      </c>
      <c r="H192" s="422"/>
      <c r="I192" s="432"/>
      <c r="J192" s="154">
        <f t="shared" ref="J192:J207" si="3">IF(SUM(L192:L192)=0,IF(COUNTIF(L192:L192,"未確認")&gt;0,"未確認",IF(COUNTIF(L192:L192,"~*")&gt;0,"*",SUM(L192:L192))),SUM(L192:L192))</f>
        <v>7</v>
      </c>
      <c r="K192" s="135" t="str">
        <f t="shared" si="2"/>
        <v/>
      </c>
      <c r="L192" s="160">
        <v>7</v>
      </c>
    </row>
    <row r="193" spans="1:12" s="95" customFormat="1" ht="34.5" customHeight="1">
      <c r="A193" s="158" t="s">
        <v>212</v>
      </c>
      <c r="B193" s="159"/>
      <c r="C193" s="422"/>
      <c r="D193" s="422"/>
      <c r="E193" s="422"/>
      <c r="F193" s="422"/>
      <c r="G193" s="422" t="s">
        <v>209</v>
      </c>
      <c r="H193" s="422"/>
      <c r="I193" s="432"/>
      <c r="J193" s="154">
        <f t="shared" si="3"/>
        <v>1.4</v>
      </c>
      <c r="K193" s="135" t="str">
        <f t="shared" si="2"/>
        <v/>
      </c>
      <c r="L193" s="161">
        <v>1.4</v>
      </c>
    </row>
    <row r="194" spans="1:12" s="95" customFormat="1" ht="34.5" customHeight="1">
      <c r="A194" s="158" t="s">
        <v>214</v>
      </c>
      <c r="B194" s="159"/>
      <c r="C194" s="422" t="s">
        <v>215</v>
      </c>
      <c r="D194" s="423"/>
      <c r="E194" s="423"/>
      <c r="F194" s="423"/>
      <c r="G194" s="422" t="s">
        <v>207</v>
      </c>
      <c r="H194" s="422"/>
      <c r="I194" s="432"/>
      <c r="J194" s="154">
        <f t="shared" si="3"/>
        <v>7</v>
      </c>
      <c r="K194" s="135" t="str">
        <f t="shared" si="2"/>
        <v/>
      </c>
      <c r="L194" s="160">
        <v>7</v>
      </c>
    </row>
    <row r="195" spans="1:12" s="95" customFormat="1" ht="34.5" customHeight="1">
      <c r="A195" s="158" t="s">
        <v>214</v>
      </c>
      <c r="B195" s="159"/>
      <c r="C195" s="423"/>
      <c r="D195" s="423"/>
      <c r="E195" s="423"/>
      <c r="F195" s="423"/>
      <c r="G195" s="422" t="s">
        <v>209</v>
      </c>
      <c r="H195" s="422"/>
      <c r="I195" s="432"/>
      <c r="J195" s="154">
        <f t="shared" si="3"/>
        <v>0.9</v>
      </c>
      <c r="K195" s="135" t="str">
        <f t="shared" si="2"/>
        <v/>
      </c>
      <c r="L195" s="161">
        <v>0.9</v>
      </c>
    </row>
    <row r="196" spans="1:12" s="95" customFormat="1" ht="34.5" customHeight="1">
      <c r="A196" s="158" t="s">
        <v>216</v>
      </c>
      <c r="B196" s="159"/>
      <c r="C196" s="422" t="s">
        <v>217</v>
      </c>
      <c r="D196" s="423"/>
      <c r="E196" s="423"/>
      <c r="F196" s="423"/>
      <c r="G196" s="422" t="s">
        <v>207</v>
      </c>
      <c r="H196" s="422"/>
      <c r="I196" s="432"/>
      <c r="J196" s="154">
        <f t="shared" si="3"/>
        <v>10</v>
      </c>
      <c r="K196" s="135" t="str">
        <f t="shared" si="2"/>
        <v/>
      </c>
      <c r="L196" s="160">
        <v>10</v>
      </c>
    </row>
    <row r="197" spans="1:12" s="95" customFormat="1" ht="34.5" customHeight="1">
      <c r="A197" s="158" t="s">
        <v>216</v>
      </c>
      <c r="B197" s="159"/>
      <c r="C197" s="423"/>
      <c r="D197" s="423"/>
      <c r="E197" s="423"/>
      <c r="F197" s="423"/>
      <c r="G197" s="422" t="s">
        <v>209</v>
      </c>
      <c r="H197" s="422"/>
      <c r="I197" s="432"/>
      <c r="J197" s="154">
        <f t="shared" si="3"/>
        <v>4</v>
      </c>
      <c r="K197" s="135" t="str">
        <f t="shared" si="2"/>
        <v/>
      </c>
      <c r="L197" s="161">
        <v>4</v>
      </c>
    </row>
    <row r="198" spans="1:12" s="95" customFormat="1" ht="34.5" customHeight="1">
      <c r="A198" s="158" t="s">
        <v>218</v>
      </c>
      <c r="B198" s="159"/>
      <c r="C198" s="422" t="s">
        <v>219</v>
      </c>
      <c r="D198" s="423"/>
      <c r="E198" s="423"/>
      <c r="F198" s="423"/>
      <c r="G198" s="422" t="s">
        <v>207</v>
      </c>
      <c r="H198" s="422"/>
      <c r="I198" s="432"/>
      <c r="J198" s="154">
        <f t="shared" si="3"/>
        <v>0</v>
      </c>
      <c r="K198" s="135" t="str">
        <f t="shared" si="2"/>
        <v/>
      </c>
      <c r="L198" s="160">
        <v>0</v>
      </c>
    </row>
    <row r="199" spans="1:12" s="95" customFormat="1" ht="34.5" customHeight="1">
      <c r="A199" s="158" t="s">
        <v>218</v>
      </c>
      <c r="B199" s="96"/>
      <c r="C199" s="423"/>
      <c r="D199" s="423"/>
      <c r="E199" s="423"/>
      <c r="F199" s="423"/>
      <c r="G199" s="422" t="s">
        <v>209</v>
      </c>
      <c r="H199" s="422"/>
      <c r="I199" s="432"/>
      <c r="J199" s="154">
        <f t="shared" si="3"/>
        <v>0</v>
      </c>
      <c r="K199" s="135" t="str">
        <f t="shared" si="2"/>
        <v/>
      </c>
      <c r="L199" s="161">
        <v>0</v>
      </c>
    </row>
    <row r="200" spans="1:12" s="95" customFormat="1" ht="34.5" customHeight="1">
      <c r="A200" s="158" t="s">
        <v>220</v>
      </c>
      <c r="B200" s="96"/>
      <c r="C200" s="422" t="s">
        <v>221</v>
      </c>
      <c r="D200" s="423"/>
      <c r="E200" s="423"/>
      <c r="F200" s="423"/>
      <c r="G200" s="422" t="s">
        <v>207</v>
      </c>
      <c r="H200" s="422"/>
      <c r="I200" s="432"/>
      <c r="J200" s="154">
        <f t="shared" si="3"/>
        <v>1</v>
      </c>
      <c r="K200" s="135" t="str">
        <f t="shared" si="2"/>
        <v/>
      </c>
      <c r="L200" s="160">
        <v>1</v>
      </c>
    </row>
    <row r="201" spans="1:12" s="95" customFormat="1" ht="34.5" customHeight="1">
      <c r="A201" s="158" t="s">
        <v>220</v>
      </c>
      <c r="B201" s="96"/>
      <c r="C201" s="423"/>
      <c r="D201" s="423"/>
      <c r="E201" s="423"/>
      <c r="F201" s="423"/>
      <c r="G201" s="422" t="s">
        <v>209</v>
      </c>
      <c r="H201" s="422"/>
      <c r="I201" s="432"/>
      <c r="J201" s="154">
        <f t="shared" si="3"/>
        <v>0</v>
      </c>
      <c r="K201" s="135" t="str">
        <f t="shared" si="2"/>
        <v/>
      </c>
      <c r="L201" s="161">
        <v>0</v>
      </c>
    </row>
    <row r="202" spans="1:12" s="95" customFormat="1" ht="34.5" customHeight="1">
      <c r="A202" s="158" t="s">
        <v>222</v>
      </c>
      <c r="B202" s="96"/>
      <c r="C202" s="422" t="s">
        <v>223</v>
      </c>
      <c r="D202" s="423"/>
      <c r="E202" s="423"/>
      <c r="F202" s="423"/>
      <c r="G202" s="422" t="s">
        <v>207</v>
      </c>
      <c r="H202" s="422"/>
      <c r="I202" s="432"/>
      <c r="J202" s="154">
        <f t="shared" si="3"/>
        <v>1</v>
      </c>
      <c r="K202" s="135" t="str">
        <f t="shared" si="2"/>
        <v/>
      </c>
      <c r="L202" s="160">
        <v>1</v>
      </c>
    </row>
    <row r="203" spans="1:12" s="95" customFormat="1" ht="34.5" customHeight="1">
      <c r="A203" s="158" t="s">
        <v>222</v>
      </c>
      <c r="B203" s="96"/>
      <c r="C203" s="423"/>
      <c r="D203" s="423"/>
      <c r="E203" s="423"/>
      <c r="F203" s="423"/>
      <c r="G203" s="422" t="s">
        <v>209</v>
      </c>
      <c r="H203" s="422"/>
      <c r="I203" s="432"/>
      <c r="J203" s="154">
        <f t="shared" si="3"/>
        <v>0</v>
      </c>
      <c r="K203" s="135" t="str">
        <f t="shared" si="2"/>
        <v/>
      </c>
      <c r="L203" s="161">
        <v>0</v>
      </c>
    </row>
    <row r="204" spans="1:12" s="95" customFormat="1" ht="34.5" customHeight="1">
      <c r="A204" s="158" t="s">
        <v>224</v>
      </c>
      <c r="B204" s="96"/>
      <c r="C204" s="422" t="s">
        <v>225</v>
      </c>
      <c r="D204" s="423"/>
      <c r="E204" s="423"/>
      <c r="F204" s="423"/>
      <c r="G204" s="422" t="s">
        <v>207</v>
      </c>
      <c r="H204" s="422"/>
      <c r="I204" s="432"/>
      <c r="J204" s="154">
        <f t="shared" si="3"/>
        <v>0</v>
      </c>
      <c r="K204" s="135" t="str">
        <f t="shared" si="2"/>
        <v/>
      </c>
      <c r="L204" s="160">
        <v>0</v>
      </c>
    </row>
    <row r="205" spans="1:12" s="95" customFormat="1" ht="34.5" customHeight="1">
      <c r="A205" s="158" t="s">
        <v>224</v>
      </c>
      <c r="B205" s="96"/>
      <c r="C205" s="423"/>
      <c r="D205" s="423"/>
      <c r="E205" s="423"/>
      <c r="F205" s="423"/>
      <c r="G205" s="422" t="s">
        <v>209</v>
      </c>
      <c r="H205" s="422"/>
      <c r="I205" s="432"/>
      <c r="J205" s="154">
        <f t="shared" si="3"/>
        <v>0</v>
      </c>
      <c r="K205" s="135" t="str">
        <f t="shared" si="2"/>
        <v/>
      </c>
      <c r="L205" s="161">
        <v>0</v>
      </c>
    </row>
    <row r="206" spans="1:12" s="95" customFormat="1" ht="34.5" customHeight="1">
      <c r="A206" s="158" t="s">
        <v>226</v>
      </c>
      <c r="B206" s="96"/>
      <c r="C206" s="422" t="s">
        <v>227</v>
      </c>
      <c r="D206" s="423"/>
      <c r="E206" s="423"/>
      <c r="F206" s="423"/>
      <c r="G206" s="422" t="s">
        <v>207</v>
      </c>
      <c r="H206" s="422"/>
      <c r="I206" s="432"/>
      <c r="J206" s="154">
        <f t="shared" si="3"/>
        <v>1</v>
      </c>
      <c r="K206" s="135" t="str">
        <f t="shared" si="2"/>
        <v/>
      </c>
      <c r="L206" s="160">
        <v>1</v>
      </c>
    </row>
    <row r="207" spans="1:12" s="95" customFormat="1" ht="34.5" customHeight="1">
      <c r="A207" s="158" t="s">
        <v>226</v>
      </c>
      <c r="B207" s="96"/>
      <c r="C207" s="423"/>
      <c r="D207" s="423"/>
      <c r="E207" s="423"/>
      <c r="F207" s="423"/>
      <c r="G207" s="422" t="s">
        <v>209</v>
      </c>
      <c r="H207" s="422"/>
      <c r="I207" s="432"/>
      <c r="J207" s="154">
        <f t="shared" si="3"/>
        <v>0</v>
      </c>
      <c r="K207" s="135" t="str">
        <f t="shared" si="2"/>
        <v/>
      </c>
      <c r="L207" s="161">
        <v>0</v>
      </c>
    </row>
    <row r="208" spans="1:12" s="95" customFormat="1" ht="34.5" customHeight="1">
      <c r="A208" s="28" t="s">
        <v>228</v>
      </c>
      <c r="B208" s="96"/>
      <c r="C208" s="422" t="s">
        <v>229</v>
      </c>
      <c r="D208" s="424"/>
      <c r="E208" s="424"/>
      <c r="F208" s="424"/>
      <c r="G208" s="422" t="s">
        <v>207</v>
      </c>
      <c r="H208" s="422"/>
      <c r="I208" s="432"/>
      <c r="J208" s="154">
        <v>0</v>
      </c>
      <c r="K208" s="135" t="str">
        <f t="shared" si="2"/>
        <v/>
      </c>
      <c r="L208" s="155"/>
    </row>
    <row r="209" spans="1:22" s="95" customFormat="1" ht="34.5" customHeight="1">
      <c r="A209" s="28" t="s">
        <v>228</v>
      </c>
      <c r="B209" s="96"/>
      <c r="C209" s="424"/>
      <c r="D209" s="424"/>
      <c r="E209" s="424"/>
      <c r="F209" s="424"/>
      <c r="G209" s="422" t="s">
        <v>209</v>
      </c>
      <c r="H209" s="422"/>
      <c r="I209" s="432"/>
      <c r="J209" s="154">
        <v>0.8</v>
      </c>
      <c r="K209" s="135" t="str">
        <f t="shared" si="2"/>
        <v/>
      </c>
      <c r="L209" s="157"/>
    </row>
    <row r="210" spans="1:22" s="95" customFormat="1" ht="34.5" customHeight="1">
      <c r="A210" s="28" t="s">
        <v>230</v>
      </c>
      <c r="B210" s="96"/>
      <c r="C210" s="422" t="s">
        <v>231</v>
      </c>
      <c r="D210" s="424"/>
      <c r="E210" s="424"/>
      <c r="F210" s="424"/>
      <c r="G210" s="422" t="s">
        <v>207</v>
      </c>
      <c r="H210" s="422"/>
      <c r="I210" s="432"/>
      <c r="J210" s="154">
        <v>0</v>
      </c>
      <c r="K210" s="135" t="str">
        <f t="shared" si="2"/>
        <v/>
      </c>
      <c r="L210" s="155"/>
    </row>
    <row r="211" spans="1:22" s="95" customFormat="1" ht="34.5" customHeight="1">
      <c r="A211" s="28" t="s">
        <v>230</v>
      </c>
      <c r="B211" s="96"/>
      <c r="C211" s="424"/>
      <c r="D211" s="424"/>
      <c r="E211" s="424"/>
      <c r="F211" s="424"/>
      <c r="G211" s="422" t="s">
        <v>209</v>
      </c>
      <c r="H211" s="422"/>
      <c r="I211" s="432"/>
      <c r="J211" s="154">
        <v>0</v>
      </c>
      <c r="K211" s="135" t="str">
        <f t="shared" si="2"/>
        <v/>
      </c>
      <c r="L211" s="157"/>
    </row>
    <row r="212" spans="1:22" s="95" customFormat="1" ht="34.5" customHeight="1">
      <c r="A212" s="158" t="s">
        <v>232</v>
      </c>
      <c r="B212" s="96"/>
      <c r="C212" s="422" t="s">
        <v>233</v>
      </c>
      <c r="D212" s="423"/>
      <c r="E212" s="423"/>
      <c r="F212" s="423"/>
      <c r="G212" s="422" t="s">
        <v>207</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232</v>
      </c>
      <c r="B213" s="96"/>
      <c r="C213" s="423"/>
      <c r="D213" s="423"/>
      <c r="E213" s="423"/>
      <c r="F213" s="423"/>
      <c r="G213" s="422" t="s">
        <v>209</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234</v>
      </c>
      <c r="B214" s="96"/>
      <c r="C214" s="422" t="s">
        <v>235</v>
      </c>
      <c r="D214" s="424"/>
      <c r="E214" s="424"/>
      <c r="F214" s="424"/>
      <c r="G214" s="422" t="s">
        <v>207</v>
      </c>
      <c r="H214" s="422"/>
      <c r="I214" s="432"/>
      <c r="J214" s="154">
        <f>IF(SUM(L214:L214)=0,IF(COUNTIF(L214:L214,"未確認")&gt;0,"未確認",IF(COUNTIF(L214:L214,"~*")&gt;0,"*",SUM(L214:L214))),SUM(L214:L214))</f>
        <v>1</v>
      </c>
      <c r="K214" s="135" t="str">
        <f t="shared" si="2"/>
        <v/>
      </c>
      <c r="L214" s="160">
        <v>1</v>
      </c>
    </row>
    <row r="215" spans="1:22" s="95" customFormat="1" ht="34.5" customHeight="1">
      <c r="A215" s="158" t="s">
        <v>234</v>
      </c>
      <c r="B215" s="96"/>
      <c r="C215" s="424"/>
      <c r="D215" s="424"/>
      <c r="E215" s="424"/>
      <c r="F215" s="424"/>
      <c r="G215" s="422" t="s">
        <v>209</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22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0</v>
      </c>
      <c r="N220" s="160">
        <v>1</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1</v>
      </c>
      <c r="N222" s="160">
        <v>0</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0</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0</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0</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105</v>
      </c>
      <c r="K245" s="88"/>
      <c r="L245" s="89" t="s">
        <v>489</v>
      </c>
      <c r="M245" s="12"/>
      <c r="N245" s="12"/>
      <c r="O245" s="12"/>
      <c r="P245" s="12"/>
      <c r="Q245" s="12"/>
      <c r="R245" s="12"/>
      <c r="S245" s="12"/>
      <c r="T245" s="12"/>
      <c r="U245" s="12"/>
      <c r="V245" s="12"/>
    </row>
    <row r="246" spans="1:22" ht="20.25" customHeight="1">
      <c r="A246" s="3"/>
      <c r="B246" s="4"/>
      <c r="C246" s="71"/>
      <c r="D246" s="6"/>
      <c r="F246" s="6"/>
      <c r="G246" s="6"/>
      <c r="H246" s="222"/>
      <c r="I246" s="77" t="s">
        <v>106</v>
      </c>
      <c r="J246" s="78"/>
      <c r="K246" s="90"/>
      <c r="L246" s="91" t="s">
        <v>493</v>
      </c>
      <c r="M246" s="12"/>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185</v>
      </c>
      <c r="K247" s="135"/>
      <c r="L247" s="171"/>
    </row>
    <row r="248" spans="1:22" s="95" customFormat="1" ht="34.5" customHeight="1">
      <c r="A248" s="158" t="s">
        <v>256</v>
      </c>
      <c r="B248" s="173"/>
      <c r="C248" s="425" t="s">
        <v>257</v>
      </c>
      <c r="D248" s="425"/>
      <c r="E248" s="425"/>
      <c r="F248" s="426"/>
      <c r="G248" s="422" t="s">
        <v>206</v>
      </c>
      <c r="H248" s="174" t="s">
        <v>258</v>
      </c>
      <c r="I248" s="417"/>
      <c r="J248" s="154">
        <v>0</v>
      </c>
      <c r="K248" s="135"/>
      <c r="L248" s="175"/>
    </row>
    <row r="249" spans="1:22" s="95" customFormat="1" ht="34.5" customHeight="1">
      <c r="A249" s="158" t="s">
        <v>256</v>
      </c>
      <c r="B249" s="173"/>
      <c r="C249" s="422"/>
      <c r="D249" s="422"/>
      <c r="E249" s="422"/>
      <c r="F249" s="423"/>
      <c r="G249" s="422"/>
      <c r="H249" s="174" t="s">
        <v>259</v>
      </c>
      <c r="I249" s="417"/>
      <c r="J249" s="156">
        <v>0</v>
      </c>
      <c r="K249" s="135"/>
      <c r="L249" s="175"/>
    </row>
    <row r="250" spans="1:22" s="95" customFormat="1" ht="34.5" customHeight="1">
      <c r="A250" s="158" t="s">
        <v>260</v>
      </c>
      <c r="B250" s="173"/>
      <c r="C250" s="422"/>
      <c r="D250" s="422"/>
      <c r="E250" s="422"/>
      <c r="F250" s="423"/>
      <c r="G250" s="422" t="s">
        <v>261</v>
      </c>
      <c r="H250" s="174" t="s">
        <v>258</v>
      </c>
      <c r="I250" s="417"/>
      <c r="J250" s="154">
        <v>0</v>
      </c>
      <c r="K250" s="135"/>
      <c r="L250" s="175"/>
    </row>
    <row r="251" spans="1:22" s="95" customFormat="1" ht="34.5" customHeight="1">
      <c r="A251" s="158" t="s">
        <v>260</v>
      </c>
      <c r="B251" s="173"/>
      <c r="C251" s="422"/>
      <c r="D251" s="422"/>
      <c r="E251" s="422"/>
      <c r="F251" s="423"/>
      <c r="G251" s="423"/>
      <c r="H251" s="174" t="s">
        <v>259</v>
      </c>
      <c r="I251" s="417"/>
      <c r="J251" s="156">
        <v>0</v>
      </c>
      <c r="K251" s="135"/>
      <c r="L251" s="175"/>
    </row>
    <row r="252" spans="1:22" s="95" customFormat="1" ht="34.5" customHeight="1">
      <c r="A252" s="158" t="s">
        <v>262</v>
      </c>
      <c r="B252" s="173"/>
      <c r="C252" s="422"/>
      <c r="D252" s="422"/>
      <c r="E252" s="422"/>
      <c r="F252" s="423"/>
      <c r="G252" s="422" t="s">
        <v>263</v>
      </c>
      <c r="H252" s="174" t="s">
        <v>258</v>
      </c>
      <c r="I252" s="417"/>
      <c r="J252" s="154">
        <v>0</v>
      </c>
      <c r="K252" s="135"/>
      <c r="L252" s="175"/>
    </row>
    <row r="253" spans="1:22" s="95" customFormat="1" ht="34.5" customHeight="1">
      <c r="A253" s="158" t="s">
        <v>262</v>
      </c>
      <c r="B253" s="173"/>
      <c r="C253" s="422"/>
      <c r="D253" s="422"/>
      <c r="E253" s="422"/>
      <c r="F253" s="423"/>
      <c r="G253" s="423"/>
      <c r="H253" s="174" t="s">
        <v>259</v>
      </c>
      <c r="I253" s="417"/>
      <c r="J253" s="156">
        <v>0</v>
      </c>
      <c r="K253" s="135"/>
      <c r="L253" s="175"/>
    </row>
    <row r="254" spans="1:22" s="95" customFormat="1" ht="34.5" customHeight="1">
      <c r="A254" s="158" t="s">
        <v>264</v>
      </c>
      <c r="B254" s="173"/>
      <c r="C254" s="422"/>
      <c r="D254" s="422"/>
      <c r="E254" s="422"/>
      <c r="F254" s="423"/>
      <c r="G254" s="427" t="s">
        <v>265</v>
      </c>
      <c r="H254" s="174" t="s">
        <v>258</v>
      </c>
      <c r="I254" s="417"/>
      <c r="J254" s="154">
        <v>0</v>
      </c>
      <c r="K254" s="135"/>
      <c r="L254" s="175"/>
    </row>
    <row r="255" spans="1:22" s="95" customFormat="1" ht="34.5" customHeight="1">
      <c r="A255" s="158" t="s">
        <v>264</v>
      </c>
      <c r="B255" s="173"/>
      <c r="C255" s="422"/>
      <c r="D255" s="422"/>
      <c r="E255" s="422"/>
      <c r="F255" s="423"/>
      <c r="G255" s="423"/>
      <c r="H255" s="174" t="s">
        <v>259</v>
      </c>
      <c r="I255" s="417"/>
      <c r="J255" s="156">
        <v>0</v>
      </c>
      <c r="K255" s="135"/>
      <c r="L255" s="175"/>
    </row>
    <row r="256" spans="1:22" s="95" customFormat="1" ht="34.5" customHeight="1">
      <c r="A256" s="158" t="s">
        <v>266</v>
      </c>
      <c r="B256" s="173"/>
      <c r="C256" s="422"/>
      <c r="D256" s="422"/>
      <c r="E256" s="422"/>
      <c r="F256" s="423"/>
      <c r="G256" s="422" t="s">
        <v>267</v>
      </c>
      <c r="H256" s="174" t="s">
        <v>258</v>
      </c>
      <c r="I256" s="417"/>
      <c r="J256" s="154">
        <v>0</v>
      </c>
      <c r="K256" s="135"/>
      <c r="L256" s="175"/>
    </row>
    <row r="257" spans="1:22" s="95" customFormat="1" ht="34.5" customHeight="1">
      <c r="A257" s="158" t="s">
        <v>266</v>
      </c>
      <c r="B257" s="173"/>
      <c r="C257" s="422"/>
      <c r="D257" s="422"/>
      <c r="E257" s="422"/>
      <c r="F257" s="423"/>
      <c r="G257" s="423"/>
      <c r="H257" s="174" t="s">
        <v>259</v>
      </c>
      <c r="I257" s="417"/>
      <c r="J257" s="156">
        <v>0</v>
      </c>
      <c r="K257" s="135"/>
      <c r="L257" s="175"/>
    </row>
    <row r="258" spans="1:22" s="95" customFormat="1" ht="34.5" customHeight="1">
      <c r="A258" s="158" t="s">
        <v>268</v>
      </c>
      <c r="B258" s="173"/>
      <c r="C258" s="422"/>
      <c r="D258" s="422"/>
      <c r="E258" s="422"/>
      <c r="F258" s="423"/>
      <c r="G258" s="422" t="s">
        <v>239</v>
      </c>
      <c r="H258" s="174" t="s">
        <v>258</v>
      </c>
      <c r="I258" s="417"/>
      <c r="J258" s="154">
        <v>0</v>
      </c>
      <c r="K258" s="135"/>
      <c r="L258" s="175"/>
    </row>
    <row r="259" spans="1:22" s="95" customFormat="1" ht="34.5" customHeight="1">
      <c r="A259" s="158" t="s">
        <v>268</v>
      </c>
      <c r="B259" s="173"/>
      <c r="C259" s="422"/>
      <c r="D259" s="422"/>
      <c r="E259" s="422"/>
      <c r="F259" s="423"/>
      <c r="G259" s="423"/>
      <c r="H259" s="174" t="s">
        <v>259</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269</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105</v>
      </c>
      <c r="K265" s="88"/>
      <c r="L265" s="89" t="s">
        <v>489</v>
      </c>
      <c r="M265" s="12"/>
      <c r="N265" s="12"/>
      <c r="O265" s="12"/>
      <c r="P265" s="12"/>
      <c r="Q265" s="12"/>
      <c r="R265" s="12"/>
      <c r="S265" s="12"/>
      <c r="T265" s="12"/>
      <c r="U265" s="12"/>
      <c r="V265" s="12"/>
    </row>
    <row r="266" spans="1:22" ht="20.25" customHeight="1">
      <c r="A266" s="3"/>
      <c r="B266" s="4"/>
      <c r="C266" s="71"/>
      <c r="D266" s="6"/>
      <c r="F266" s="6"/>
      <c r="G266" s="6"/>
      <c r="H266" s="222"/>
      <c r="I266" s="77" t="s">
        <v>106</v>
      </c>
      <c r="J266" s="78"/>
      <c r="K266" s="90"/>
      <c r="L266" s="91" t="s">
        <v>493</v>
      </c>
      <c r="M266" s="12"/>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row>
    <row r="268" spans="1:22" s="95" customFormat="1" ht="34.5" customHeight="1">
      <c r="A268" s="158" t="s">
        <v>275</v>
      </c>
      <c r="B268" s="173"/>
      <c r="C268" s="418"/>
      <c r="D268" s="419"/>
      <c r="E268" s="421"/>
      <c r="F268" s="421"/>
      <c r="G268" s="377" t="s">
        <v>276</v>
      </c>
      <c r="H268" s="379"/>
      <c r="I268" s="417"/>
      <c r="J268" s="180">
        <v>0</v>
      </c>
      <c r="K268" s="135"/>
      <c r="L268" s="175"/>
    </row>
    <row r="269" spans="1:22" s="95" customFormat="1" ht="34.5" customHeight="1">
      <c r="A269" s="158" t="s">
        <v>277</v>
      </c>
      <c r="B269" s="173"/>
      <c r="C269" s="418"/>
      <c r="D269" s="419"/>
      <c r="E269" s="421"/>
      <c r="F269" s="421"/>
      <c r="G269" s="377" t="s">
        <v>278</v>
      </c>
      <c r="H269" s="379"/>
      <c r="I269" s="417"/>
      <c r="J269" s="180">
        <v>1</v>
      </c>
      <c r="K269" s="135"/>
      <c r="L269" s="175"/>
    </row>
    <row r="270" spans="1:22" s="95" customFormat="1" ht="34.5" customHeight="1">
      <c r="A270" s="158" t="s">
        <v>279</v>
      </c>
      <c r="B270" s="173"/>
      <c r="C270" s="399"/>
      <c r="D270" s="401"/>
      <c r="E270" s="377" t="s">
        <v>239</v>
      </c>
      <c r="F270" s="378"/>
      <c r="G270" s="378"/>
      <c r="H270" s="379"/>
      <c r="I270" s="373"/>
      <c r="J270" s="180">
        <v>0</v>
      </c>
      <c r="K270" s="135"/>
      <c r="L270" s="175"/>
    </row>
    <row r="271" spans="1:22" s="95" customFormat="1" ht="34.5" customHeight="1">
      <c r="A271" s="158" t="s">
        <v>280</v>
      </c>
      <c r="B271" s="173"/>
      <c r="C271" s="388" t="s">
        <v>281</v>
      </c>
      <c r="D271" s="412"/>
      <c r="E271" s="377" t="s">
        <v>282</v>
      </c>
      <c r="F271" s="378"/>
      <c r="G271" s="378"/>
      <c r="H271" s="379"/>
      <c r="I271" s="372" t="s">
        <v>283</v>
      </c>
      <c r="J271" s="180">
        <v>0</v>
      </c>
      <c r="K271" s="135"/>
      <c r="L271" s="175"/>
    </row>
    <row r="272" spans="1:22" s="95" customFormat="1" ht="34.5" customHeight="1">
      <c r="A272" s="158" t="s">
        <v>284</v>
      </c>
      <c r="B272" s="173"/>
      <c r="C272" s="413"/>
      <c r="D272" s="414"/>
      <c r="E272" s="377" t="s">
        <v>285</v>
      </c>
      <c r="F272" s="378"/>
      <c r="G272" s="378"/>
      <c r="H272" s="379"/>
      <c r="I272" s="417"/>
      <c r="J272" s="180">
        <v>0</v>
      </c>
      <c r="K272" s="135"/>
      <c r="L272" s="175"/>
    </row>
    <row r="273" spans="1:12" s="95" customFormat="1" ht="34.5" customHeight="1">
      <c r="A273" s="158" t="s">
        <v>286</v>
      </c>
      <c r="B273" s="173"/>
      <c r="C273" s="415"/>
      <c r="D273" s="416"/>
      <c r="E273" s="377" t="s">
        <v>287</v>
      </c>
      <c r="F273" s="378"/>
      <c r="G273" s="378"/>
      <c r="H273" s="379"/>
      <c r="I273" s="373"/>
      <c r="J273" s="180">
        <v>0</v>
      </c>
      <c r="K273" s="135"/>
      <c r="L273" s="175"/>
    </row>
    <row r="274" spans="1:12" s="95" customFormat="1" ht="42" customHeight="1">
      <c r="A274" s="158" t="s">
        <v>288</v>
      </c>
      <c r="B274" s="173"/>
      <c r="C274" s="388" t="s">
        <v>239</v>
      </c>
      <c r="D274" s="412"/>
      <c r="E274" s="377" t="s">
        <v>289</v>
      </c>
      <c r="F274" s="378"/>
      <c r="G274" s="378"/>
      <c r="H274" s="379"/>
      <c r="I274" s="133" t="s">
        <v>290</v>
      </c>
      <c r="J274" s="180">
        <v>0</v>
      </c>
      <c r="K274" s="135"/>
      <c r="L274" s="175"/>
    </row>
    <row r="275" spans="1:12" s="95" customFormat="1" ht="34.5" customHeight="1">
      <c r="A275" s="158" t="s">
        <v>291</v>
      </c>
      <c r="B275" s="173"/>
      <c r="C275" s="413"/>
      <c r="D275" s="414"/>
      <c r="E275" s="377" t="s">
        <v>292</v>
      </c>
      <c r="F275" s="378"/>
      <c r="G275" s="378"/>
      <c r="H275" s="379"/>
      <c r="I275" s="360" t="s">
        <v>293</v>
      </c>
      <c r="J275" s="180">
        <v>0</v>
      </c>
      <c r="K275" s="135"/>
      <c r="L275" s="175"/>
    </row>
    <row r="276" spans="1:12" s="95" customFormat="1" ht="34.5" customHeight="1">
      <c r="A276" s="158" t="s">
        <v>294</v>
      </c>
      <c r="B276" s="173"/>
      <c r="C276" s="413"/>
      <c r="D276" s="414"/>
      <c r="E276" s="377" t="s">
        <v>295</v>
      </c>
      <c r="F276" s="378"/>
      <c r="G276" s="378"/>
      <c r="H276" s="379"/>
      <c r="I276" s="381"/>
      <c r="J276" s="180">
        <v>0</v>
      </c>
      <c r="K276" s="135"/>
      <c r="L276" s="175"/>
    </row>
    <row r="277" spans="1:12" s="95" customFormat="1" ht="58.5">
      <c r="A277" s="158" t="s">
        <v>296</v>
      </c>
      <c r="B277" s="173"/>
      <c r="C277" s="413"/>
      <c r="D277" s="414"/>
      <c r="E277" s="377" t="s">
        <v>297</v>
      </c>
      <c r="F277" s="378"/>
      <c r="G277" s="378"/>
      <c r="H277" s="379"/>
      <c r="I277" s="133" t="s">
        <v>298</v>
      </c>
      <c r="J277" s="180">
        <v>0</v>
      </c>
      <c r="K277" s="135"/>
      <c r="L277" s="175"/>
    </row>
    <row r="278" spans="1:12" s="95" customFormat="1" ht="58.5">
      <c r="A278" s="158" t="s">
        <v>299</v>
      </c>
      <c r="B278" s="173"/>
      <c r="C278" s="413"/>
      <c r="D278" s="414"/>
      <c r="E278" s="377" t="s">
        <v>300</v>
      </c>
      <c r="F278" s="378"/>
      <c r="G278" s="378"/>
      <c r="H278" s="379"/>
      <c r="I278" s="133" t="s">
        <v>301</v>
      </c>
      <c r="J278" s="180">
        <v>0</v>
      </c>
      <c r="K278" s="135"/>
      <c r="L278" s="175"/>
    </row>
    <row r="279" spans="1:12" s="95" customFormat="1" ht="42" customHeight="1">
      <c r="A279" s="158" t="s">
        <v>302</v>
      </c>
      <c r="B279" s="173"/>
      <c r="C279" s="413"/>
      <c r="D279" s="414"/>
      <c r="E279" s="377" t="s">
        <v>303</v>
      </c>
      <c r="F279" s="378"/>
      <c r="G279" s="378"/>
      <c r="H279" s="379"/>
      <c r="I279" s="133" t="s">
        <v>304</v>
      </c>
      <c r="J279" s="180">
        <v>0</v>
      </c>
      <c r="K279" s="135"/>
      <c r="L279" s="175"/>
    </row>
    <row r="280" spans="1:12" s="95" customFormat="1" ht="42" customHeight="1">
      <c r="A280" s="158" t="s">
        <v>305</v>
      </c>
      <c r="B280" s="173"/>
      <c r="C280" s="413"/>
      <c r="D280" s="414"/>
      <c r="E280" s="377" t="s">
        <v>306</v>
      </c>
      <c r="F280" s="378"/>
      <c r="G280" s="378"/>
      <c r="H280" s="379"/>
      <c r="I280" s="133" t="s">
        <v>307</v>
      </c>
      <c r="J280" s="180">
        <v>0</v>
      </c>
      <c r="K280" s="135"/>
      <c r="L280" s="175"/>
    </row>
    <row r="281" spans="1:12" s="95" customFormat="1" ht="42" customHeight="1">
      <c r="A281" s="158" t="s">
        <v>308</v>
      </c>
      <c r="B281" s="173"/>
      <c r="C281" s="413"/>
      <c r="D281" s="414"/>
      <c r="E281" s="377" t="s">
        <v>309</v>
      </c>
      <c r="F281" s="378"/>
      <c r="G281" s="378"/>
      <c r="H281" s="379"/>
      <c r="I281" s="133" t="s">
        <v>310</v>
      </c>
      <c r="J281" s="180">
        <v>0</v>
      </c>
      <c r="K281" s="135"/>
      <c r="L281" s="175"/>
    </row>
    <row r="282" spans="1:12" s="95" customFormat="1" ht="56.1" customHeight="1">
      <c r="A282" s="158" t="s">
        <v>311</v>
      </c>
      <c r="B282" s="173"/>
      <c r="C282" s="413"/>
      <c r="D282" s="414"/>
      <c r="E282" s="377" t="s">
        <v>312</v>
      </c>
      <c r="F282" s="378"/>
      <c r="G282" s="378"/>
      <c r="H282" s="379"/>
      <c r="I282" s="133" t="s">
        <v>313</v>
      </c>
      <c r="J282" s="180">
        <v>0</v>
      </c>
      <c r="K282" s="135"/>
      <c r="L282" s="175"/>
    </row>
    <row r="283" spans="1:12" s="95" customFormat="1" ht="56.1" customHeight="1">
      <c r="A283" s="158" t="s">
        <v>314</v>
      </c>
      <c r="B283" s="173"/>
      <c r="C283" s="415"/>
      <c r="D283" s="416"/>
      <c r="E283" s="377" t="s">
        <v>315</v>
      </c>
      <c r="F283" s="378"/>
      <c r="G283" s="378"/>
      <c r="H283" s="379"/>
      <c r="I283" s="133" t="s">
        <v>316</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317</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105</v>
      </c>
      <c r="K290" s="88"/>
      <c r="L290" s="89" t="s">
        <v>489</v>
      </c>
    </row>
    <row r="291" spans="1:22" s="184" customFormat="1" ht="20.25" customHeight="1">
      <c r="A291" s="3"/>
      <c r="B291" s="4"/>
      <c r="C291" s="6"/>
      <c r="D291" s="6"/>
      <c r="E291" s="6"/>
      <c r="F291" s="6"/>
      <c r="G291" s="6"/>
      <c r="H291" s="222"/>
      <c r="I291" s="77" t="s">
        <v>106</v>
      </c>
      <c r="J291" s="185"/>
      <c r="K291" s="90"/>
      <c r="L291" s="151" t="s">
        <v>493</v>
      </c>
    </row>
    <row r="292" spans="1:22" s="184" customFormat="1" ht="34.5" customHeight="1">
      <c r="A292" s="3"/>
      <c r="B292" s="132"/>
      <c r="C292" s="356" t="s">
        <v>318</v>
      </c>
      <c r="D292" s="357"/>
      <c r="E292" s="357"/>
      <c r="F292" s="357"/>
      <c r="G292" s="357"/>
      <c r="H292" s="359"/>
      <c r="I292" s="407" t="s">
        <v>319</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320</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321</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322</v>
      </c>
      <c r="C310" s="196"/>
      <c r="D310" s="196"/>
      <c r="E310" s="66"/>
      <c r="F310" s="66"/>
      <c r="G310" s="66"/>
      <c r="H310" s="67"/>
      <c r="I310" s="67"/>
      <c r="J310" s="69"/>
      <c r="K310" s="68"/>
      <c r="L310" s="197"/>
    </row>
    <row r="311" spans="1:22" s="104" customFormat="1">
      <c r="A311" s="3"/>
      <c r="B311" s="54" t="s">
        <v>323</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105</v>
      </c>
      <c r="K313" s="88"/>
      <c r="L313" s="89" t="s">
        <v>489</v>
      </c>
      <c r="M313" s="12"/>
      <c r="N313" s="12"/>
      <c r="O313" s="12"/>
      <c r="P313" s="12"/>
      <c r="Q313" s="12"/>
      <c r="R313" s="12"/>
      <c r="S313" s="12"/>
      <c r="T313" s="12"/>
      <c r="U313" s="12"/>
      <c r="V313" s="12"/>
    </row>
    <row r="314" spans="1:22" ht="20.25" customHeight="1">
      <c r="A314" s="140" t="s">
        <v>176</v>
      </c>
      <c r="B314" s="4"/>
      <c r="C314" s="6"/>
      <c r="D314" s="6"/>
      <c r="F314" s="6"/>
      <c r="G314" s="6"/>
      <c r="H314" s="222"/>
      <c r="I314" s="77" t="s">
        <v>106</v>
      </c>
      <c r="J314" s="78"/>
      <c r="K314" s="90"/>
      <c r="L314" s="91" t="s">
        <v>493</v>
      </c>
      <c r="M314" s="12"/>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4">IF(SUM(L315:L315)=0,IF(COUNTIF(L315:L315,"未確認")&gt;0,"未確認",IF(COUNTIF(L315:L315,"~*")&gt;0,"*",SUM(L315:L315))),SUM(L315:L315))</f>
        <v>40</v>
      </c>
      <c r="K315" s="135" t="str">
        <f t="shared" ref="K315:K320" si="5">IF(OR(COUNTIF(L315:L315,"未確認")&gt;0,COUNTIF(L315:L315,"~*")&gt;0),"※","")</f>
        <v/>
      </c>
      <c r="L315" s="160">
        <v>40</v>
      </c>
    </row>
    <row r="316" spans="1:22" s="95" customFormat="1" ht="34.5" customHeight="1">
      <c r="A316" s="158" t="s">
        <v>328</v>
      </c>
      <c r="B316" s="96"/>
      <c r="C316" s="408"/>
      <c r="D316" s="409"/>
      <c r="E316" s="377" t="s">
        <v>329</v>
      </c>
      <c r="F316" s="378"/>
      <c r="G316" s="378"/>
      <c r="H316" s="379"/>
      <c r="I316" s="380"/>
      <c r="J316" s="198">
        <f t="shared" si="4"/>
        <v>11</v>
      </c>
      <c r="K316" s="135" t="str">
        <f t="shared" si="5"/>
        <v/>
      </c>
      <c r="L316" s="160">
        <v>11</v>
      </c>
    </row>
    <row r="317" spans="1:22" s="95" customFormat="1" ht="34.5" customHeight="1">
      <c r="A317" s="199" t="s">
        <v>330</v>
      </c>
      <c r="B317" s="96"/>
      <c r="C317" s="408"/>
      <c r="D317" s="410"/>
      <c r="E317" s="377" t="s">
        <v>331</v>
      </c>
      <c r="F317" s="378"/>
      <c r="G317" s="378"/>
      <c r="H317" s="379"/>
      <c r="I317" s="380"/>
      <c r="J317" s="198">
        <f t="shared" si="4"/>
        <v>0</v>
      </c>
      <c r="K317" s="135" t="str">
        <f t="shared" si="5"/>
        <v/>
      </c>
      <c r="L317" s="160">
        <v>0</v>
      </c>
    </row>
    <row r="318" spans="1:22" s="95" customFormat="1" ht="34.5" customHeight="1">
      <c r="A318" s="199" t="s">
        <v>332</v>
      </c>
      <c r="B318" s="96"/>
      <c r="C318" s="408"/>
      <c r="D318" s="411"/>
      <c r="E318" s="377" t="s">
        <v>333</v>
      </c>
      <c r="F318" s="378"/>
      <c r="G318" s="378"/>
      <c r="H318" s="379"/>
      <c r="I318" s="380"/>
      <c r="J318" s="198">
        <f t="shared" si="4"/>
        <v>29</v>
      </c>
      <c r="K318" s="135" t="str">
        <f t="shared" si="5"/>
        <v/>
      </c>
      <c r="L318" s="160">
        <v>29</v>
      </c>
    </row>
    <row r="319" spans="1:22" s="95" customFormat="1" ht="34.5" customHeight="1">
      <c r="A319" s="199" t="s">
        <v>334</v>
      </c>
      <c r="B319" s="4"/>
      <c r="C319" s="408"/>
      <c r="D319" s="377" t="s">
        <v>335</v>
      </c>
      <c r="E319" s="378"/>
      <c r="F319" s="378"/>
      <c r="G319" s="378"/>
      <c r="H319" s="379"/>
      <c r="I319" s="380"/>
      <c r="J319" s="198">
        <f t="shared" si="4"/>
        <v>18186</v>
      </c>
      <c r="K319" s="135" t="str">
        <f t="shared" si="5"/>
        <v/>
      </c>
      <c r="L319" s="160">
        <v>18186</v>
      </c>
    </row>
    <row r="320" spans="1:22" s="95" customFormat="1" ht="34.5" customHeight="1">
      <c r="A320" s="199" t="s">
        <v>336</v>
      </c>
      <c r="B320" s="142"/>
      <c r="C320" s="408"/>
      <c r="D320" s="377" t="s">
        <v>337</v>
      </c>
      <c r="E320" s="378"/>
      <c r="F320" s="378"/>
      <c r="G320" s="378"/>
      <c r="H320" s="379"/>
      <c r="I320" s="381"/>
      <c r="J320" s="198">
        <f t="shared" si="4"/>
        <v>39</v>
      </c>
      <c r="K320" s="135" t="str">
        <f t="shared" si="5"/>
        <v/>
      </c>
      <c r="L320" s="160">
        <v>39</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338</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105</v>
      </c>
      <c r="K326" s="88"/>
      <c r="L326" s="89" t="s">
        <v>489</v>
      </c>
      <c r="M326" s="12"/>
      <c r="N326" s="12"/>
      <c r="O326" s="12"/>
      <c r="P326" s="12"/>
      <c r="Q326" s="12"/>
      <c r="R326" s="12"/>
      <c r="S326" s="12"/>
      <c r="T326" s="12"/>
      <c r="U326" s="12"/>
      <c r="V326" s="12"/>
    </row>
    <row r="327" spans="1:22" ht="20.25" customHeight="1">
      <c r="A327" s="3"/>
      <c r="B327" s="4"/>
      <c r="C327" s="71"/>
      <c r="D327" s="6"/>
      <c r="F327" s="6"/>
      <c r="G327" s="6"/>
      <c r="H327" s="222"/>
      <c r="I327" s="77" t="s">
        <v>106</v>
      </c>
      <c r="J327" s="78"/>
      <c r="K327" s="90"/>
      <c r="L327" s="91" t="s">
        <v>493</v>
      </c>
      <c r="M327" s="12"/>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6">IF(SUM(L328:L328)=0,IF(COUNTIF(L328:L328,"未確認")&gt;0,"未確認",IF(COUNTIF(L328:L328,"~*")&gt;0,"*",SUM(L328:L328))),SUM(L328:L328))</f>
        <v>40</v>
      </c>
      <c r="K328" s="135" t="str">
        <f t="shared" ref="K328:K345" si="7">IF(OR(COUNTIF(L328:L328,"未確認")&gt;0,COUNTIF(L328:L328,"~*")&gt;0),"※","")</f>
        <v/>
      </c>
      <c r="L328" s="160">
        <v>40</v>
      </c>
    </row>
    <row r="329" spans="1:22" s="95" customFormat="1" ht="34.5" customHeight="1">
      <c r="A329" s="201" t="s">
        <v>343</v>
      </c>
      <c r="B329" s="142"/>
      <c r="C329" s="396"/>
      <c r="D329" s="397" t="s">
        <v>344</v>
      </c>
      <c r="E329" s="399" t="s">
        <v>345</v>
      </c>
      <c r="F329" s="400"/>
      <c r="G329" s="400"/>
      <c r="H329" s="401"/>
      <c r="I329" s="391"/>
      <c r="J329" s="198">
        <f t="shared" si="6"/>
        <v>11</v>
      </c>
      <c r="K329" s="135" t="str">
        <f t="shared" si="7"/>
        <v/>
      </c>
      <c r="L329" s="160">
        <v>11</v>
      </c>
    </row>
    <row r="330" spans="1:22" s="95" customFormat="1" ht="34.5" customHeight="1">
      <c r="A330" s="201" t="s">
        <v>346</v>
      </c>
      <c r="B330" s="142"/>
      <c r="C330" s="396"/>
      <c r="D330" s="396"/>
      <c r="E330" s="377" t="s">
        <v>347</v>
      </c>
      <c r="F330" s="378"/>
      <c r="G330" s="378"/>
      <c r="H330" s="379"/>
      <c r="I330" s="391"/>
      <c r="J330" s="198">
        <f t="shared" si="6"/>
        <v>6</v>
      </c>
      <c r="K330" s="135" t="str">
        <f t="shared" si="7"/>
        <v/>
      </c>
      <c r="L330" s="160">
        <v>6</v>
      </c>
    </row>
    <row r="331" spans="1:22" s="95" customFormat="1" ht="34.5" customHeight="1">
      <c r="A331" s="201" t="s">
        <v>348</v>
      </c>
      <c r="B331" s="142"/>
      <c r="C331" s="396"/>
      <c r="D331" s="396"/>
      <c r="E331" s="377" t="s">
        <v>349</v>
      </c>
      <c r="F331" s="378"/>
      <c r="G331" s="378"/>
      <c r="H331" s="379"/>
      <c r="I331" s="391"/>
      <c r="J331" s="198">
        <f t="shared" si="6"/>
        <v>23</v>
      </c>
      <c r="K331" s="135" t="str">
        <f t="shared" si="7"/>
        <v/>
      </c>
      <c r="L331" s="160">
        <v>23</v>
      </c>
    </row>
    <row r="332" spans="1:22" s="95" customFormat="1" ht="34.5" customHeight="1">
      <c r="A332" s="201" t="s">
        <v>350</v>
      </c>
      <c r="B332" s="142"/>
      <c r="C332" s="396"/>
      <c r="D332" s="396"/>
      <c r="E332" s="362" t="s">
        <v>351</v>
      </c>
      <c r="F332" s="363"/>
      <c r="G332" s="363"/>
      <c r="H332" s="364"/>
      <c r="I332" s="391"/>
      <c r="J332" s="198">
        <f t="shared" si="6"/>
        <v>0</v>
      </c>
      <c r="K332" s="135" t="str">
        <f t="shared" si="7"/>
        <v/>
      </c>
      <c r="L332" s="160">
        <v>0</v>
      </c>
    </row>
    <row r="333" spans="1:22" s="95" customFormat="1" ht="34.5" customHeight="1">
      <c r="A333" s="201" t="s">
        <v>352</v>
      </c>
      <c r="B333" s="142"/>
      <c r="C333" s="396"/>
      <c r="D333" s="396"/>
      <c r="E333" s="362" t="s">
        <v>353</v>
      </c>
      <c r="F333" s="363"/>
      <c r="G333" s="363"/>
      <c r="H333" s="364"/>
      <c r="I333" s="391"/>
      <c r="J333" s="198">
        <f t="shared" si="6"/>
        <v>0</v>
      </c>
      <c r="K333" s="135" t="str">
        <f t="shared" si="7"/>
        <v/>
      </c>
      <c r="L333" s="160">
        <v>0</v>
      </c>
    </row>
    <row r="334" spans="1:22" s="95" customFormat="1" ht="34.5" customHeight="1">
      <c r="A334" s="201" t="s">
        <v>354</v>
      </c>
      <c r="B334" s="142"/>
      <c r="C334" s="396"/>
      <c r="D334" s="396"/>
      <c r="E334" s="377" t="s">
        <v>355</v>
      </c>
      <c r="F334" s="378"/>
      <c r="G334" s="378"/>
      <c r="H334" s="379"/>
      <c r="I334" s="391"/>
      <c r="J334" s="198">
        <f t="shared" si="6"/>
        <v>0</v>
      </c>
      <c r="K334" s="135" t="str">
        <f t="shared" si="7"/>
        <v/>
      </c>
      <c r="L334" s="160">
        <v>0</v>
      </c>
    </row>
    <row r="335" spans="1:22" s="95" customFormat="1" ht="34.5" customHeight="1">
      <c r="A335" s="201" t="s">
        <v>356</v>
      </c>
      <c r="B335" s="142"/>
      <c r="C335" s="396"/>
      <c r="D335" s="398"/>
      <c r="E335" s="388" t="s">
        <v>239</v>
      </c>
      <c r="F335" s="389"/>
      <c r="G335" s="389"/>
      <c r="H335" s="390"/>
      <c r="I335" s="391"/>
      <c r="J335" s="198">
        <f t="shared" si="6"/>
        <v>0</v>
      </c>
      <c r="K335" s="135" t="str">
        <f t="shared" si="7"/>
        <v/>
      </c>
      <c r="L335" s="160">
        <v>0</v>
      </c>
    </row>
    <row r="336" spans="1:22" s="95" customFormat="1" ht="34.5" customHeight="1">
      <c r="A336" s="201" t="s">
        <v>357</v>
      </c>
      <c r="B336" s="142"/>
      <c r="C336" s="396"/>
      <c r="D336" s="377" t="s">
        <v>358</v>
      </c>
      <c r="E336" s="378"/>
      <c r="F336" s="378"/>
      <c r="G336" s="378"/>
      <c r="H336" s="379"/>
      <c r="I336" s="391"/>
      <c r="J336" s="198">
        <f t="shared" si="6"/>
        <v>39</v>
      </c>
      <c r="K336" s="135" t="str">
        <f t="shared" si="7"/>
        <v/>
      </c>
      <c r="L336" s="160">
        <v>39</v>
      </c>
    </row>
    <row r="337" spans="1:22" s="95" customFormat="1" ht="34.5" customHeight="1">
      <c r="A337" s="201" t="s">
        <v>359</v>
      </c>
      <c r="B337" s="142"/>
      <c r="C337" s="396"/>
      <c r="D337" s="397" t="s">
        <v>360</v>
      </c>
      <c r="E337" s="399" t="s">
        <v>361</v>
      </c>
      <c r="F337" s="400"/>
      <c r="G337" s="400"/>
      <c r="H337" s="401"/>
      <c r="I337" s="391"/>
      <c r="J337" s="198">
        <f t="shared" si="6"/>
        <v>3</v>
      </c>
      <c r="K337" s="135" t="str">
        <f t="shared" si="7"/>
        <v/>
      </c>
      <c r="L337" s="160">
        <v>3</v>
      </c>
    </row>
    <row r="338" spans="1:22" s="95" customFormat="1" ht="34.5" customHeight="1">
      <c r="A338" s="201" t="s">
        <v>362</v>
      </c>
      <c r="B338" s="142"/>
      <c r="C338" s="396"/>
      <c r="D338" s="396"/>
      <c r="E338" s="377" t="s">
        <v>363</v>
      </c>
      <c r="F338" s="378"/>
      <c r="G338" s="378"/>
      <c r="H338" s="379"/>
      <c r="I338" s="391"/>
      <c r="J338" s="198">
        <f t="shared" si="6"/>
        <v>1</v>
      </c>
      <c r="K338" s="135" t="str">
        <f t="shared" si="7"/>
        <v/>
      </c>
      <c r="L338" s="160">
        <v>1</v>
      </c>
    </row>
    <row r="339" spans="1:22" s="95" customFormat="1" ht="34.5" customHeight="1">
      <c r="A339" s="201" t="s">
        <v>364</v>
      </c>
      <c r="B339" s="142"/>
      <c r="C339" s="396"/>
      <c r="D339" s="396"/>
      <c r="E339" s="377" t="s">
        <v>365</v>
      </c>
      <c r="F339" s="378"/>
      <c r="G339" s="378"/>
      <c r="H339" s="379"/>
      <c r="I339" s="391"/>
      <c r="J339" s="198">
        <f t="shared" si="6"/>
        <v>2</v>
      </c>
      <c r="K339" s="135" t="str">
        <f t="shared" si="7"/>
        <v/>
      </c>
      <c r="L339" s="160">
        <v>2</v>
      </c>
    </row>
    <row r="340" spans="1:22" s="95" customFormat="1" ht="34.5" customHeight="1">
      <c r="A340" s="201" t="s">
        <v>366</v>
      </c>
      <c r="B340" s="142"/>
      <c r="C340" s="396"/>
      <c r="D340" s="396"/>
      <c r="E340" s="377" t="s">
        <v>367</v>
      </c>
      <c r="F340" s="378"/>
      <c r="G340" s="378"/>
      <c r="H340" s="379"/>
      <c r="I340" s="391"/>
      <c r="J340" s="198">
        <f t="shared" si="6"/>
        <v>0</v>
      </c>
      <c r="K340" s="135" t="str">
        <f t="shared" si="7"/>
        <v/>
      </c>
      <c r="L340" s="160">
        <v>0</v>
      </c>
    </row>
    <row r="341" spans="1:22" s="95" customFormat="1" ht="34.5" customHeight="1">
      <c r="A341" s="201" t="s">
        <v>368</v>
      </c>
      <c r="B341" s="142"/>
      <c r="C341" s="396"/>
      <c r="D341" s="396"/>
      <c r="E341" s="377" t="s">
        <v>369</v>
      </c>
      <c r="F341" s="378"/>
      <c r="G341" s="378"/>
      <c r="H341" s="379"/>
      <c r="I341" s="391"/>
      <c r="J341" s="198">
        <f t="shared" si="6"/>
        <v>0</v>
      </c>
      <c r="K341" s="135" t="str">
        <f t="shared" si="7"/>
        <v/>
      </c>
      <c r="L341" s="160">
        <v>0</v>
      </c>
    </row>
    <row r="342" spans="1:22" s="95" customFormat="1" ht="34.5" customHeight="1">
      <c r="A342" s="201" t="s">
        <v>370</v>
      </c>
      <c r="B342" s="142"/>
      <c r="C342" s="396"/>
      <c r="D342" s="396"/>
      <c r="E342" s="362" t="s">
        <v>371</v>
      </c>
      <c r="F342" s="363"/>
      <c r="G342" s="363"/>
      <c r="H342" s="364"/>
      <c r="I342" s="391"/>
      <c r="J342" s="198">
        <f t="shared" si="6"/>
        <v>0</v>
      </c>
      <c r="K342" s="135" t="str">
        <f t="shared" si="7"/>
        <v/>
      </c>
      <c r="L342" s="160">
        <v>0</v>
      </c>
    </row>
    <row r="343" spans="1:22" s="95" customFormat="1" ht="34.5" customHeight="1">
      <c r="A343" s="201" t="s">
        <v>372</v>
      </c>
      <c r="B343" s="142"/>
      <c r="C343" s="396"/>
      <c r="D343" s="396"/>
      <c r="E343" s="377" t="s">
        <v>373</v>
      </c>
      <c r="F343" s="378"/>
      <c r="G343" s="378"/>
      <c r="H343" s="379"/>
      <c r="I343" s="391"/>
      <c r="J343" s="198">
        <f t="shared" si="6"/>
        <v>0</v>
      </c>
      <c r="K343" s="135" t="str">
        <f t="shared" si="7"/>
        <v/>
      </c>
      <c r="L343" s="160">
        <v>0</v>
      </c>
    </row>
    <row r="344" spans="1:22" s="95" customFormat="1" ht="34.5" customHeight="1">
      <c r="A344" s="201" t="s">
        <v>374</v>
      </c>
      <c r="B344" s="142"/>
      <c r="C344" s="396"/>
      <c r="D344" s="396"/>
      <c r="E344" s="377" t="s">
        <v>375</v>
      </c>
      <c r="F344" s="378"/>
      <c r="G344" s="378"/>
      <c r="H344" s="379"/>
      <c r="I344" s="391"/>
      <c r="J344" s="198">
        <f t="shared" si="6"/>
        <v>33</v>
      </c>
      <c r="K344" s="135" t="str">
        <f t="shared" si="7"/>
        <v/>
      </c>
      <c r="L344" s="160">
        <v>33</v>
      </c>
    </row>
    <row r="345" spans="1:22" s="95" customFormat="1" ht="34.5" customHeight="1">
      <c r="A345" s="201" t="s">
        <v>376</v>
      </c>
      <c r="B345" s="142"/>
      <c r="C345" s="396"/>
      <c r="D345" s="396"/>
      <c r="E345" s="377" t="s">
        <v>239</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377</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105</v>
      </c>
      <c r="K351" s="203"/>
      <c r="L351" s="89" t="s">
        <v>489</v>
      </c>
      <c r="M351" s="12"/>
      <c r="N351" s="12"/>
      <c r="O351" s="12"/>
      <c r="P351" s="12"/>
      <c r="Q351" s="12"/>
      <c r="R351" s="12"/>
      <c r="S351" s="12"/>
      <c r="T351" s="12"/>
      <c r="U351" s="12"/>
      <c r="V351" s="12"/>
    </row>
    <row r="352" spans="1:22" ht="20.25" customHeight="1">
      <c r="A352" s="140" t="s">
        <v>176</v>
      </c>
      <c r="B352" s="4"/>
      <c r="C352" s="71"/>
      <c r="D352" s="6"/>
      <c r="F352" s="6"/>
      <c r="G352" s="6"/>
      <c r="H352" s="222"/>
      <c r="I352" s="77" t="s">
        <v>106</v>
      </c>
      <c r="J352" s="78"/>
      <c r="K352" s="204"/>
      <c r="L352" s="91" t="s">
        <v>493</v>
      </c>
      <c r="M352" s="12"/>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IF(SUM(L353:L353)=0,IF(COUNTIF(L353:L353,"未確認")&gt;0,"未確認",IF(COUNTIF(L353:L353,"~*")&gt;0,"*",SUM(L353:L353))),SUM(L353:L353))</f>
        <v>39</v>
      </c>
      <c r="K353" s="206" t="str">
        <f>IF(OR(COUNTIF(L353:L353,"未確認")&gt;0,COUNTIF(L353:L353,"~*")&gt;0),"※","")</f>
        <v/>
      </c>
      <c r="L353" s="160">
        <v>39</v>
      </c>
    </row>
    <row r="354" spans="1:22" s="95" customFormat="1" ht="34.5" customHeight="1">
      <c r="A354" s="199" t="s">
        <v>381</v>
      </c>
      <c r="B354" s="142"/>
      <c r="C354" s="207"/>
      <c r="D354" s="208"/>
      <c r="E354" s="393" t="s">
        <v>382</v>
      </c>
      <c r="F354" s="394"/>
      <c r="G354" s="394"/>
      <c r="H354" s="395"/>
      <c r="I354" s="391"/>
      <c r="J354" s="205">
        <f>IF(SUM(L354:L354)=0,IF(COUNTIF(L354:L354,"未確認")&gt;0,"未確認",IF(COUNTIF(L354:L354,"~*")&gt;0,"*",SUM(L354:L354))),SUM(L354:L354))</f>
        <v>0</v>
      </c>
      <c r="K354" s="206" t="str">
        <f>IF(OR(COUNTIF(L354:L354,"未確認")&gt;0,COUNTIF(L354:L354,"~*")&gt;0),"※","")</f>
        <v/>
      </c>
      <c r="L354" s="160">
        <v>0</v>
      </c>
    </row>
    <row r="355" spans="1:22" s="95" customFormat="1" ht="34.5" customHeight="1">
      <c r="A355" s="199" t="s">
        <v>383</v>
      </c>
      <c r="B355" s="142"/>
      <c r="C355" s="207"/>
      <c r="D355" s="208"/>
      <c r="E355" s="393" t="s">
        <v>384</v>
      </c>
      <c r="F355" s="394"/>
      <c r="G355" s="394"/>
      <c r="H355" s="395"/>
      <c r="I355" s="391"/>
      <c r="J355" s="205">
        <f>IF(SUM(L355:L355)=0,IF(COUNTIF(L355:L355,"未確認")&gt;0,"未確認",IF(COUNTIF(L355:L355,"~*")&gt;0,"*",SUM(L355:L355))),SUM(L355:L355))</f>
        <v>1</v>
      </c>
      <c r="K355" s="206" t="str">
        <f>IF(OR(COUNTIF(L355:L355,"未確認")&gt;0,COUNTIF(L355:L355,"~*")&gt;0),"※","")</f>
        <v/>
      </c>
      <c r="L355" s="160">
        <v>1</v>
      </c>
    </row>
    <row r="356" spans="1:22" s="95" customFormat="1" ht="34.5" customHeight="1">
      <c r="A356" s="199" t="s">
        <v>385</v>
      </c>
      <c r="B356" s="142"/>
      <c r="C356" s="207"/>
      <c r="D356" s="208"/>
      <c r="E356" s="393" t="s">
        <v>386</v>
      </c>
      <c r="F356" s="394"/>
      <c r="G356" s="394"/>
      <c r="H356" s="395"/>
      <c r="I356" s="391"/>
      <c r="J356" s="205">
        <f>IF(SUM(L356:L356)=0,IF(COUNTIF(L356:L356,"未確認")&gt;0,"未確認",IF(COUNTIF(L356:L356,"~*")&gt;0,"*",SUM(L356:L356))),SUM(L356:L356))</f>
        <v>35</v>
      </c>
      <c r="K356" s="206" t="str">
        <f>IF(OR(COUNTIF(L356:L356,"未確認")&gt;0,COUNTIF(L356:L356,"~*")&gt;0),"※","")</f>
        <v/>
      </c>
      <c r="L356" s="160">
        <v>35</v>
      </c>
    </row>
    <row r="357" spans="1:22" s="95" customFormat="1" ht="34.5" customHeight="1">
      <c r="A357" s="201" t="s">
        <v>387</v>
      </c>
      <c r="B357" s="4"/>
      <c r="C357" s="209"/>
      <c r="D357" s="210"/>
      <c r="E357" s="393" t="s">
        <v>388</v>
      </c>
      <c r="F357" s="394"/>
      <c r="G357" s="394"/>
      <c r="H357" s="395"/>
      <c r="I357" s="392"/>
      <c r="J357" s="205">
        <f>IF(SUM(L357:L357)=0,IF(COUNTIF(L357:L357,"未確認")&gt;0,"未確認",IF(COUNTIF(L357:L357,"~*")&gt;0,"*",SUM(L357:L357))),SUM(L357:L357))</f>
        <v>0</v>
      </c>
      <c r="K357" s="206" t="str">
        <f>IF(OR(COUNTIF(L357:L357,"未確認")&gt;0,COUNTIF(L357:L357,"~*")&gt;0),"※","")</f>
        <v/>
      </c>
      <c r="L357" s="160">
        <v>0</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389</v>
      </c>
      <c r="C361" s="123"/>
      <c r="D361" s="123"/>
      <c r="E361" s="123"/>
      <c r="F361" s="123"/>
      <c r="G361" s="123"/>
      <c r="H361" s="17"/>
      <c r="I361" s="17"/>
      <c r="J361" s="70"/>
      <c r="K361" s="36"/>
      <c r="L361" s="124"/>
    </row>
    <row r="362" spans="1:22" s="104" customFormat="1">
      <c r="A362" s="3"/>
      <c r="B362" s="142" t="s">
        <v>390</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105</v>
      </c>
      <c r="K364" s="203"/>
      <c r="L364" s="89" t="s">
        <v>489</v>
      </c>
      <c r="M364" s="12"/>
      <c r="N364" s="12"/>
      <c r="O364" s="12"/>
      <c r="P364" s="12"/>
      <c r="Q364" s="12"/>
      <c r="R364" s="12"/>
      <c r="S364" s="12"/>
      <c r="T364" s="12"/>
      <c r="U364" s="12"/>
      <c r="V364" s="12"/>
    </row>
    <row r="365" spans="1:22" ht="20.25" customHeight="1">
      <c r="A365" s="3"/>
      <c r="B365" s="4"/>
      <c r="C365" s="6"/>
      <c r="D365" s="6"/>
      <c r="F365" s="6"/>
      <c r="G365" s="6"/>
      <c r="H365" s="222"/>
      <c r="I365" s="77" t="s">
        <v>106</v>
      </c>
      <c r="J365" s="78"/>
      <c r="K365" s="204"/>
      <c r="L365" s="91" t="s">
        <v>493</v>
      </c>
      <c r="M365" s="12"/>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row>
    <row r="367" spans="1:22" s="95" customFormat="1" ht="34.5" customHeight="1">
      <c r="A367" s="201" t="s">
        <v>394</v>
      </c>
      <c r="B367" s="142"/>
      <c r="C367" s="207"/>
      <c r="D367" s="214"/>
      <c r="E367" s="377" t="s">
        <v>395</v>
      </c>
      <c r="F367" s="378"/>
      <c r="G367" s="378"/>
      <c r="H367" s="379"/>
      <c r="I367" s="365"/>
      <c r="J367" s="205">
        <v>0</v>
      </c>
      <c r="K367" s="213" t="str">
        <f t="shared" ref="K367:K371" si="8">IF(OR(COUNTIF(J367,"未確認")&gt;0,COUNTIF(J367,"~*")&gt;0),"※","")</f>
        <v/>
      </c>
      <c r="L367" s="175"/>
    </row>
    <row r="368" spans="1:22" s="95" customFormat="1" ht="34.5" customHeight="1">
      <c r="A368" s="201" t="s">
        <v>396</v>
      </c>
      <c r="B368" s="142"/>
      <c r="C368" s="209"/>
      <c r="D368" s="215"/>
      <c r="E368" s="377" t="s">
        <v>397</v>
      </c>
      <c r="F368" s="378"/>
      <c r="G368" s="378"/>
      <c r="H368" s="379"/>
      <c r="I368" s="365"/>
      <c r="J368" s="205">
        <v>0</v>
      </c>
      <c r="K368" s="213" t="str">
        <f t="shared" si="8"/>
        <v/>
      </c>
      <c r="L368" s="175"/>
    </row>
    <row r="369" spans="1:12" s="95" customFormat="1" ht="34.5" customHeight="1">
      <c r="A369" s="201" t="s">
        <v>398</v>
      </c>
      <c r="B369" s="142"/>
      <c r="C369" s="385" t="s">
        <v>399</v>
      </c>
      <c r="D369" s="386"/>
      <c r="E369" s="386"/>
      <c r="F369" s="386"/>
      <c r="G369" s="386"/>
      <c r="H369" s="387"/>
      <c r="I369" s="365"/>
      <c r="J369" s="205">
        <v>0</v>
      </c>
      <c r="K369" s="213" t="str">
        <f t="shared" si="8"/>
        <v/>
      </c>
      <c r="L369" s="175"/>
    </row>
    <row r="370" spans="1:12" s="95" customFormat="1" ht="34.5" customHeight="1">
      <c r="A370" s="201" t="s">
        <v>400</v>
      </c>
      <c r="B370" s="142"/>
      <c r="C370" s="207"/>
      <c r="D370" s="214"/>
      <c r="E370" s="377" t="s">
        <v>401</v>
      </c>
      <c r="F370" s="378"/>
      <c r="G370" s="378"/>
      <c r="H370" s="379"/>
      <c r="I370" s="365"/>
      <c r="J370" s="205">
        <v>0</v>
      </c>
      <c r="K370" s="213" t="str">
        <f t="shared" si="8"/>
        <v/>
      </c>
      <c r="L370" s="175"/>
    </row>
    <row r="371" spans="1:12" s="95" customFormat="1" ht="34.5" customHeight="1">
      <c r="A371" s="201" t="s">
        <v>402</v>
      </c>
      <c r="B371" s="142"/>
      <c r="C371" s="209"/>
      <c r="D371" s="215"/>
      <c r="E371" s="377" t="s">
        <v>403</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321</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404</v>
      </c>
      <c r="C386" s="217"/>
      <c r="D386" s="66"/>
      <c r="E386" s="66"/>
      <c r="F386" s="66"/>
      <c r="G386" s="66"/>
      <c r="H386" s="67"/>
      <c r="I386" s="67"/>
      <c r="J386" s="69"/>
      <c r="K386" s="73"/>
      <c r="L386" s="124"/>
    </row>
    <row r="387" spans="1:22" s="104" customFormat="1">
      <c r="A387" s="3"/>
      <c r="B387" s="22" t="s">
        <v>405</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105</v>
      </c>
      <c r="K389" s="220"/>
      <c r="L389" s="221" t="s">
        <v>489</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106</v>
      </c>
      <c r="J390" s="78"/>
      <c r="K390" s="204"/>
      <c r="L390" s="91" t="s">
        <v>493</v>
      </c>
      <c r="M390" s="12"/>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409</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105</v>
      </c>
      <c r="K396" s="203"/>
      <c r="L396" s="89" t="s">
        <v>489</v>
      </c>
    </row>
    <row r="397" spans="1:22" s="4" customFormat="1" ht="20.25" customHeight="1">
      <c r="A397" s="3"/>
      <c r="C397" s="71"/>
      <c r="D397" s="6"/>
      <c r="E397" s="6"/>
      <c r="F397" s="6"/>
      <c r="G397" s="6"/>
      <c r="H397" s="222"/>
      <c r="I397" s="77" t="s">
        <v>106</v>
      </c>
      <c r="J397" s="78"/>
      <c r="K397" s="204"/>
      <c r="L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row>
    <row r="399" spans="1:22" s="104" customFormat="1" ht="65.099999999999994" customHeight="1">
      <c r="A399" s="3"/>
      <c r="B399" s="142"/>
      <c r="C399" s="356" t="s">
        <v>415</v>
      </c>
      <c r="D399" s="357"/>
      <c r="E399" s="357"/>
      <c r="F399" s="357"/>
      <c r="G399" s="357"/>
      <c r="H399" s="359"/>
      <c r="I399" s="360" t="s">
        <v>416</v>
      </c>
      <c r="J399" s="231"/>
      <c r="K399" s="232"/>
      <c r="L399" s="137"/>
    </row>
    <row r="400" spans="1:22" s="104" customFormat="1" ht="34.5" customHeight="1">
      <c r="A400" s="201" t="s">
        <v>417</v>
      </c>
      <c r="B400" s="142"/>
      <c r="C400" s="233"/>
      <c r="D400" s="367" t="s">
        <v>418</v>
      </c>
      <c r="E400" s="374"/>
      <c r="F400" s="374"/>
      <c r="G400" s="374"/>
      <c r="H400" s="368"/>
      <c r="I400" s="380"/>
      <c r="J400" s="231"/>
      <c r="K400" s="234"/>
      <c r="L400" s="230">
        <v>0</v>
      </c>
    </row>
    <row r="401" spans="1:12" s="104" customFormat="1" ht="34.5" customHeight="1">
      <c r="A401" s="201" t="s">
        <v>419</v>
      </c>
      <c r="B401" s="142"/>
      <c r="C401" s="233"/>
      <c r="D401" s="367" t="s">
        <v>420</v>
      </c>
      <c r="E401" s="374"/>
      <c r="F401" s="374"/>
      <c r="G401" s="374"/>
      <c r="H401" s="368"/>
      <c r="I401" s="380"/>
      <c r="J401" s="231"/>
      <c r="K401" s="234"/>
      <c r="L401" s="230">
        <v>0</v>
      </c>
    </row>
    <row r="402" spans="1:12" s="104" customFormat="1" ht="34.5" customHeight="1">
      <c r="A402" s="201" t="s">
        <v>421</v>
      </c>
      <c r="B402" s="142"/>
      <c r="C402" s="233"/>
      <c r="D402" s="367" t="s">
        <v>422</v>
      </c>
      <c r="E402" s="374"/>
      <c r="F402" s="374"/>
      <c r="G402" s="374"/>
      <c r="H402" s="368"/>
      <c r="I402" s="380"/>
      <c r="J402" s="231"/>
      <c r="K402" s="234"/>
      <c r="L402" s="230">
        <v>0</v>
      </c>
    </row>
    <row r="403" spans="1:12" s="104" customFormat="1" ht="34.5" customHeight="1">
      <c r="A403" s="201" t="s">
        <v>423</v>
      </c>
      <c r="B403" s="142"/>
      <c r="C403" s="233"/>
      <c r="D403" s="367" t="s">
        <v>424</v>
      </c>
      <c r="E403" s="374"/>
      <c r="F403" s="374"/>
      <c r="G403" s="374"/>
      <c r="H403" s="368"/>
      <c r="I403" s="380"/>
      <c r="J403" s="231"/>
      <c r="K403" s="234"/>
      <c r="L403" s="230">
        <v>0</v>
      </c>
    </row>
    <row r="404" spans="1:12" s="104" customFormat="1" ht="34.5" customHeight="1">
      <c r="A404" s="201" t="s">
        <v>425</v>
      </c>
      <c r="B404" s="142"/>
      <c r="C404" s="233"/>
      <c r="D404" s="367" t="s">
        <v>426</v>
      </c>
      <c r="E404" s="374"/>
      <c r="F404" s="374"/>
      <c r="G404" s="374"/>
      <c r="H404" s="368"/>
      <c r="I404" s="380"/>
      <c r="J404" s="231"/>
      <c r="K404" s="234"/>
      <c r="L404" s="230">
        <v>0</v>
      </c>
    </row>
    <row r="405" spans="1:12" s="104" customFormat="1" ht="34.5" customHeight="1">
      <c r="A405" s="201" t="s">
        <v>427</v>
      </c>
      <c r="B405" s="142"/>
      <c r="C405" s="235"/>
      <c r="D405" s="367" t="s">
        <v>428</v>
      </c>
      <c r="E405" s="374"/>
      <c r="F405" s="374"/>
      <c r="G405" s="374"/>
      <c r="H405" s="368"/>
      <c r="I405" s="380"/>
      <c r="J405" s="231"/>
      <c r="K405" s="234"/>
      <c r="L405" s="230">
        <v>0</v>
      </c>
    </row>
    <row r="406" spans="1:12" s="104" customFormat="1" ht="34.5" customHeight="1">
      <c r="A406" s="201" t="s">
        <v>429</v>
      </c>
      <c r="B406" s="142"/>
      <c r="C406" s="254"/>
      <c r="D406" s="367" t="s">
        <v>430</v>
      </c>
      <c r="E406" s="374"/>
      <c r="F406" s="374"/>
      <c r="G406" s="374"/>
      <c r="H406" s="368"/>
      <c r="I406" s="380"/>
      <c r="J406" s="237"/>
      <c r="K406" s="238"/>
      <c r="L406" s="230">
        <v>0</v>
      </c>
    </row>
    <row r="407" spans="1:12" s="104" customFormat="1" ht="42.75" customHeight="1">
      <c r="A407" s="3"/>
      <c r="B407" s="142"/>
      <c r="C407" s="356" t="s">
        <v>431</v>
      </c>
      <c r="D407" s="357"/>
      <c r="E407" s="357"/>
      <c r="F407" s="357"/>
      <c r="G407" s="357"/>
      <c r="H407" s="359"/>
      <c r="I407" s="380"/>
      <c r="J407" s="231"/>
      <c r="K407" s="232"/>
      <c r="L407" s="137"/>
    </row>
    <row r="408" spans="1:12" s="104" customFormat="1" ht="34.5" customHeight="1">
      <c r="A408" s="201" t="s">
        <v>432</v>
      </c>
      <c r="B408" s="142"/>
      <c r="C408" s="233"/>
      <c r="D408" s="367" t="s">
        <v>418</v>
      </c>
      <c r="E408" s="374"/>
      <c r="F408" s="374"/>
      <c r="G408" s="374"/>
      <c r="H408" s="368"/>
      <c r="I408" s="380"/>
      <c r="J408" s="231"/>
      <c r="K408" s="234"/>
      <c r="L408" s="230">
        <v>0</v>
      </c>
    </row>
    <row r="409" spans="1:12" s="104" customFormat="1" ht="34.5" customHeight="1">
      <c r="A409" s="201" t="s">
        <v>433</v>
      </c>
      <c r="B409" s="142"/>
      <c r="C409" s="233"/>
      <c r="D409" s="367" t="s">
        <v>420</v>
      </c>
      <c r="E409" s="374"/>
      <c r="F409" s="374"/>
      <c r="G409" s="374"/>
      <c r="H409" s="368"/>
      <c r="I409" s="380"/>
      <c r="J409" s="231"/>
      <c r="K409" s="234"/>
      <c r="L409" s="230">
        <v>0</v>
      </c>
    </row>
    <row r="410" spans="1:12" s="104" customFormat="1" ht="34.5" customHeight="1">
      <c r="A410" s="201" t="s">
        <v>434</v>
      </c>
      <c r="B410" s="142"/>
      <c r="C410" s="233"/>
      <c r="D410" s="367" t="s">
        <v>422</v>
      </c>
      <c r="E410" s="374"/>
      <c r="F410" s="374"/>
      <c r="G410" s="374"/>
      <c r="H410" s="368"/>
      <c r="I410" s="380"/>
      <c r="J410" s="231"/>
      <c r="K410" s="234"/>
      <c r="L410" s="230">
        <v>0</v>
      </c>
    </row>
    <row r="411" spans="1:12" s="104" customFormat="1" ht="34.5" customHeight="1">
      <c r="A411" s="201" t="s">
        <v>435</v>
      </c>
      <c r="B411" s="142"/>
      <c r="C411" s="233"/>
      <c r="D411" s="367" t="s">
        <v>424</v>
      </c>
      <c r="E411" s="374"/>
      <c r="F411" s="374"/>
      <c r="G411" s="374"/>
      <c r="H411" s="368"/>
      <c r="I411" s="380"/>
      <c r="J411" s="231"/>
      <c r="K411" s="234"/>
      <c r="L411" s="230">
        <v>0</v>
      </c>
    </row>
    <row r="412" spans="1:12" s="104" customFormat="1" ht="34.5" customHeight="1">
      <c r="A412" s="201" t="s">
        <v>436</v>
      </c>
      <c r="B412" s="142"/>
      <c r="C412" s="233"/>
      <c r="D412" s="367" t="s">
        <v>426</v>
      </c>
      <c r="E412" s="374"/>
      <c r="F412" s="374"/>
      <c r="G412" s="374"/>
      <c r="H412" s="368"/>
      <c r="I412" s="380"/>
      <c r="J412" s="231"/>
      <c r="K412" s="234"/>
      <c r="L412" s="230">
        <v>0</v>
      </c>
    </row>
    <row r="413" spans="1:12" s="104" customFormat="1" ht="34.5" customHeight="1">
      <c r="A413" s="201" t="s">
        <v>437</v>
      </c>
      <c r="B413" s="142"/>
      <c r="C413" s="233"/>
      <c r="D413" s="367" t="s">
        <v>428</v>
      </c>
      <c r="E413" s="374"/>
      <c r="F413" s="374"/>
      <c r="G413" s="374"/>
      <c r="H413" s="368"/>
      <c r="I413" s="380"/>
      <c r="J413" s="231"/>
      <c r="K413" s="234"/>
      <c r="L413" s="230">
        <v>0</v>
      </c>
    </row>
    <row r="414" spans="1:12" s="104" customFormat="1" ht="34.5" customHeight="1">
      <c r="A414" s="201" t="s">
        <v>438</v>
      </c>
      <c r="B414" s="142"/>
      <c r="C414" s="239"/>
      <c r="D414" s="367" t="s">
        <v>430</v>
      </c>
      <c r="E414" s="374"/>
      <c r="F414" s="374"/>
      <c r="G414" s="374"/>
      <c r="H414" s="368"/>
      <c r="I414" s="380"/>
      <c r="J414" s="237"/>
      <c r="K414" s="238"/>
      <c r="L414" s="230">
        <v>0</v>
      </c>
    </row>
    <row r="415" spans="1:12" s="104" customFormat="1" ht="42.75" customHeight="1">
      <c r="A415" s="3"/>
      <c r="B415" s="142"/>
      <c r="C415" s="356" t="s">
        <v>439</v>
      </c>
      <c r="D415" s="357"/>
      <c r="E415" s="357"/>
      <c r="F415" s="357"/>
      <c r="G415" s="357"/>
      <c r="H415" s="359"/>
      <c r="I415" s="380"/>
      <c r="J415" s="240"/>
      <c r="K415" s="232"/>
      <c r="L415" s="137"/>
    </row>
    <row r="416" spans="1:12" s="104" customFormat="1" ht="34.5" customHeight="1">
      <c r="A416" s="201" t="s">
        <v>440</v>
      </c>
      <c r="B416" s="142"/>
      <c r="C416" s="233"/>
      <c r="D416" s="367" t="s">
        <v>418</v>
      </c>
      <c r="E416" s="374"/>
      <c r="F416" s="374"/>
      <c r="G416" s="374"/>
      <c r="H416" s="368"/>
      <c r="I416" s="380"/>
      <c r="J416" s="231"/>
      <c r="K416" s="234"/>
      <c r="L416" s="230">
        <v>0</v>
      </c>
    </row>
    <row r="417" spans="1:22" s="104" customFormat="1" ht="34.5" customHeight="1">
      <c r="A417" s="201" t="s">
        <v>441</v>
      </c>
      <c r="B417" s="142"/>
      <c r="C417" s="233"/>
      <c r="D417" s="367" t="s">
        <v>420</v>
      </c>
      <c r="E417" s="374"/>
      <c r="F417" s="374"/>
      <c r="G417" s="374"/>
      <c r="H417" s="368"/>
      <c r="I417" s="380"/>
      <c r="J417" s="231"/>
      <c r="K417" s="234"/>
      <c r="L417" s="230">
        <v>0</v>
      </c>
    </row>
    <row r="418" spans="1:22" s="104" customFormat="1" ht="34.5" customHeight="1">
      <c r="A418" s="201" t="s">
        <v>442</v>
      </c>
      <c r="B418" s="142"/>
      <c r="C418" s="233"/>
      <c r="D418" s="367" t="s">
        <v>422</v>
      </c>
      <c r="E418" s="374"/>
      <c r="F418" s="374"/>
      <c r="G418" s="374"/>
      <c r="H418" s="368"/>
      <c r="I418" s="380"/>
      <c r="J418" s="231"/>
      <c r="K418" s="234"/>
      <c r="L418" s="230">
        <v>0</v>
      </c>
    </row>
    <row r="419" spans="1:22" s="104" customFormat="1" ht="34.5" customHeight="1">
      <c r="A419" s="201" t="s">
        <v>443</v>
      </c>
      <c r="B419" s="142"/>
      <c r="C419" s="233"/>
      <c r="D419" s="367" t="s">
        <v>424</v>
      </c>
      <c r="E419" s="374"/>
      <c r="F419" s="374"/>
      <c r="G419" s="374"/>
      <c r="H419" s="368"/>
      <c r="I419" s="380"/>
      <c r="J419" s="231"/>
      <c r="K419" s="234"/>
      <c r="L419" s="230">
        <v>0</v>
      </c>
    </row>
    <row r="420" spans="1:22" s="104" customFormat="1" ht="34.5" customHeight="1">
      <c r="A420" s="201" t="s">
        <v>444</v>
      </c>
      <c r="B420" s="142"/>
      <c r="C420" s="233"/>
      <c r="D420" s="367" t="s">
        <v>426</v>
      </c>
      <c r="E420" s="374"/>
      <c r="F420" s="374"/>
      <c r="G420" s="374"/>
      <c r="H420" s="368"/>
      <c r="I420" s="380"/>
      <c r="J420" s="231"/>
      <c r="K420" s="234"/>
      <c r="L420" s="230">
        <v>0</v>
      </c>
    </row>
    <row r="421" spans="1:22" s="104" customFormat="1" ht="34.5" customHeight="1">
      <c r="A421" s="201" t="s">
        <v>445</v>
      </c>
      <c r="B421" s="142"/>
      <c r="C421" s="233"/>
      <c r="D421" s="367" t="s">
        <v>428</v>
      </c>
      <c r="E421" s="374"/>
      <c r="F421" s="374"/>
      <c r="G421" s="374"/>
      <c r="H421" s="368"/>
      <c r="I421" s="380"/>
      <c r="J421" s="231"/>
      <c r="K421" s="234"/>
      <c r="L421" s="230">
        <v>0</v>
      </c>
    </row>
    <row r="422" spans="1:22" s="104" customFormat="1" ht="34.5" customHeight="1">
      <c r="A422" s="201" t="s">
        <v>446</v>
      </c>
      <c r="B422" s="142"/>
      <c r="C422" s="239"/>
      <c r="D422" s="367" t="s">
        <v>430</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447</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105</v>
      </c>
      <c r="K428" s="203"/>
      <c r="L428" s="89" t="s">
        <v>489</v>
      </c>
    </row>
    <row r="429" spans="1:22" s="4" customFormat="1" ht="19.899999999999999" customHeight="1">
      <c r="A429" s="3"/>
      <c r="C429" s="71"/>
      <c r="D429" s="6"/>
      <c r="E429" s="6"/>
      <c r="F429" s="6"/>
      <c r="G429" s="6"/>
      <c r="H429" s="222"/>
      <c r="I429" s="77" t="s">
        <v>106</v>
      </c>
      <c r="J429" s="78"/>
      <c r="K429" s="204"/>
      <c r="L429" s="91" t="s">
        <v>493</v>
      </c>
    </row>
    <row r="430" spans="1:22" s="132" customFormat="1" ht="35.1" customHeight="1">
      <c r="A430" s="201" t="s">
        <v>448</v>
      </c>
      <c r="B430" s="96"/>
      <c r="C430" s="356" t="s">
        <v>449</v>
      </c>
      <c r="D430" s="357"/>
      <c r="E430" s="357"/>
      <c r="F430" s="357"/>
      <c r="G430" s="357"/>
      <c r="H430" s="359"/>
      <c r="I430" s="372" t="s">
        <v>450</v>
      </c>
      <c r="J430" s="198">
        <v>0</v>
      </c>
      <c r="K430" s="225" t="str">
        <f>IF(OR(COUNTIF(L430:L430,"未確認")&gt;0,COUNTIF(L430:L430,"~*")&gt;0),"※","")</f>
        <v/>
      </c>
      <c r="L430" s="241"/>
    </row>
    <row r="431" spans="1:22" s="132" customFormat="1" ht="35.1" customHeight="1">
      <c r="A431" s="201" t="s">
        <v>451</v>
      </c>
      <c r="B431" s="96"/>
      <c r="C431" s="242"/>
      <c r="D431" s="243"/>
      <c r="E431" s="362" t="s">
        <v>452</v>
      </c>
      <c r="F431" s="363"/>
      <c r="G431" s="363"/>
      <c r="H431" s="364"/>
      <c r="I431" s="373"/>
      <c r="J431" s="198">
        <v>0</v>
      </c>
      <c r="K431" s="225" t="str">
        <f>IF(OR(COUNTIF(L431:L431,"未確認")&gt;0,COUNTIF(L431:L431,"~*")&gt;0),"※","")</f>
        <v/>
      </c>
      <c r="L431" s="241"/>
    </row>
    <row r="432" spans="1:22" s="132" customFormat="1" ht="35.1" customHeight="1">
      <c r="A432" s="201" t="s">
        <v>453</v>
      </c>
      <c r="B432" s="96"/>
      <c r="C432" s="356" t="s">
        <v>454</v>
      </c>
      <c r="D432" s="357"/>
      <c r="E432" s="357"/>
      <c r="F432" s="357"/>
      <c r="G432" s="357"/>
      <c r="H432" s="359"/>
      <c r="I432" s="360" t="s">
        <v>455</v>
      </c>
      <c r="J432" s="198">
        <v>0</v>
      </c>
      <c r="K432" s="225" t="str">
        <f>IF(OR(COUNTIF(L432:L432,"未確認")&gt;0,COUNTIF(L432:L432,"~*")&gt;0),"※","")</f>
        <v/>
      </c>
      <c r="L432" s="241"/>
    </row>
    <row r="433" spans="1:22" s="132" customFormat="1" ht="35.1" customHeight="1">
      <c r="A433" s="201" t="s">
        <v>456</v>
      </c>
      <c r="B433" s="96"/>
      <c r="C433" s="242"/>
      <c r="D433" s="243"/>
      <c r="E433" s="362" t="s">
        <v>452</v>
      </c>
      <c r="F433" s="363"/>
      <c r="G433" s="363"/>
      <c r="H433" s="364"/>
      <c r="I433" s="366"/>
      <c r="J433" s="198">
        <v>0</v>
      </c>
      <c r="K433" s="225" t="str">
        <f>IF(OR(COUNTIF(L433:L433,"未確認")&gt;0,COUNTIF(L433:L433,"~*")&gt;0),"※","")</f>
        <v/>
      </c>
      <c r="L433" s="241"/>
    </row>
    <row r="434" spans="1:22" s="132" customFormat="1" ht="42" customHeight="1">
      <c r="A434" s="201" t="s">
        <v>457</v>
      </c>
      <c r="B434" s="96"/>
      <c r="C434" s="362" t="s">
        <v>458</v>
      </c>
      <c r="D434" s="363"/>
      <c r="E434" s="363"/>
      <c r="F434" s="363"/>
      <c r="G434" s="363"/>
      <c r="H434" s="364"/>
      <c r="I434" s="133" t="s">
        <v>459</v>
      </c>
      <c r="J434" s="224">
        <v>0</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460</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105</v>
      </c>
      <c r="K440" s="203"/>
      <c r="L440" s="89" t="s">
        <v>489</v>
      </c>
      <c r="M440" s="12"/>
      <c r="N440" s="12"/>
      <c r="O440" s="12"/>
      <c r="P440" s="12"/>
      <c r="Q440" s="12"/>
      <c r="R440" s="12"/>
      <c r="S440" s="12"/>
      <c r="T440" s="12"/>
      <c r="U440" s="12"/>
      <c r="V440" s="12"/>
    </row>
    <row r="441" spans="1:22" ht="20.25" customHeight="1">
      <c r="A441" s="3"/>
      <c r="B441" s="4"/>
      <c r="C441" s="71"/>
      <c r="D441" s="6"/>
      <c r="F441" s="6"/>
      <c r="G441" s="6"/>
      <c r="H441" s="222"/>
      <c r="I441" s="77" t="s">
        <v>106</v>
      </c>
      <c r="J441" s="78"/>
      <c r="K441" s="204"/>
      <c r="L441" s="91" t="s">
        <v>493</v>
      </c>
      <c r="M441" s="12"/>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72</v>
      </c>
    </row>
    <row r="443" spans="1:22" s="95" customFormat="1" ht="56.1" customHeight="1">
      <c r="A443" s="201" t="s">
        <v>464</v>
      </c>
      <c r="B443" s="96"/>
      <c r="C443" s="362" t="s">
        <v>465</v>
      </c>
      <c r="D443" s="363"/>
      <c r="E443" s="363"/>
      <c r="F443" s="363"/>
      <c r="G443" s="363"/>
      <c r="H443" s="364"/>
      <c r="I443" s="152" t="s">
        <v>466</v>
      </c>
      <c r="J443" s="228"/>
      <c r="K443" s="244"/>
      <c r="L443" s="245">
        <v>0</v>
      </c>
    </row>
    <row r="444" spans="1:22" s="95" customFormat="1" ht="56.1" customHeight="1">
      <c r="A444" s="201" t="s">
        <v>467</v>
      </c>
      <c r="B444" s="96"/>
      <c r="C444" s="362" t="s">
        <v>468</v>
      </c>
      <c r="D444" s="363"/>
      <c r="E444" s="363"/>
      <c r="F444" s="363"/>
      <c r="G444" s="363"/>
      <c r="H444" s="364"/>
      <c r="I444" s="152" t="s">
        <v>469</v>
      </c>
      <c r="J444" s="228"/>
      <c r="K444" s="244"/>
      <c r="L444" s="246">
        <v>0</v>
      </c>
    </row>
    <row r="445" spans="1:22" s="95" customFormat="1" ht="60" customHeight="1">
      <c r="A445" s="201" t="s">
        <v>470</v>
      </c>
      <c r="B445" s="96"/>
      <c r="C445" s="356" t="s">
        <v>471</v>
      </c>
      <c r="D445" s="357"/>
      <c r="E445" s="357"/>
      <c r="F445" s="357"/>
      <c r="G445" s="357"/>
      <c r="H445" s="359"/>
      <c r="I445" s="360" t="s">
        <v>472</v>
      </c>
      <c r="J445" s="228"/>
      <c r="K445" s="244"/>
      <c r="L445" s="247">
        <v>0</v>
      </c>
    </row>
    <row r="446" spans="1:22" s="95" customFormat="1" ht="35.1" customHeight="1">
      <c r="A446" s="201" t="s">
        <v>473</v>
      </c>
      <c r="B446" s="96"/>
      <c r="C446" s="248"/>
      <c r="D446" s="249"/>
      <c r="E446" s="356" t="s">
        <v>474</v>
      </c>
      <c r="F446" s="357"/>
      <c r="G446" s="357"/>
      <c r="H446" s="359"/>
      <c r="I446" s="365"/>
      <c r="J446" s="228"/>
      <c r="K446" s="244"/>
      <c r="L446" s="247">
        <v>0</v>
      </c>
    </row>
    <row r="447" spans="1:22" s="95" customFormat="1" ht="35.1" customHeight="1">
      <c r="A447" s="201"/>
      <c r="B447" s="96"/>
      <c r="C447" s="248"/>
      <c r="D447" s="249"/>
      <c r="E447" s="250"/>
      <c r="F447" s="251"/>
      <c r="G447" s="367" t="s">
        <v>475</v>
      </c>
      <c r="H447" s="368"/>
      <c r="I447" s="365"/>
      <c r="J447" s="228"/>
      <c r="K447" s="244"/>
      <c r="L447" s="247">
        <v>0</v>
      </c>
    </row>
    <row r="448" spans="1:22" s="95" customFormat="1" ht="64.150000000000006" customHeight="1">
      <c r="A448" s="201"/>
      <c r="B448" s="96"/>
      <c r="C448" s="248"/>
      <c r="D448" s="249"/>
      <c r="E448" s="250"/>
      <c r="F448" s="251"/>
      <c r="G448" s="369" t="s">
        <v>476</v>
      </c>
      <c r="H448" s="368"/>
      <c r="I448" s="365"/>
      <c r="J448" s="228"/>
      <c r="K448" s="244"/>
      <c r="L448" s="247">
        <v>0</v>
      </c>
    </row>
    <row r="449" spans="1:23" s="95" customFormat="1" ht="67.150000000000006" customHeight="1">
      <c r="A449" s="201" t="s">
        <v>477</v>
      </c>
      <c r="B449" s="96"/>
      <c r="C449" s="252"/>
      <c r="D449" s="255"/>
      <c r="E449" s="370"/>
      <c r="F449" s="371"/>
      <c r="G449" s="256"/>
      <c r="H449" s="257" t="s">
        <v>478</v>
      </c>
      <c r="I449" s="366"/>
      <c r="J449" s="228"/>
      <c r="K449" s="244"/>
      <c r="L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row>
    <row r="451" spans="1:23" s="132" customFormat="1" ht="34.5" customHeight="1">
      <c r="A451" s="201" t="s">
        <v>482</v>
      </c>
      <c r="B451" s="96"/>
      <c r="C451" s="117"/>
      <c r="D451" s="258"/>
      <c r="E451" s="362" t="s">
        <v>483</v>
      </c>
      <c r="F451" s="363"/>
      <c r="G451" s="363"/>
      <c r="H451" s="364"/>
      <c r="I451" s="361"/>
      <c r="J451" s="228"/>
      <c r="K451" s="244"/>
      <c r="L451" s="247">
        <v>0</v>
      </c>
    </row>
    <row r="452" spans="1:23" s="95" customFormat="1" ht="56.1" customHeight="1">
      <c r="A452" s="201" t="s">
        <v>484</v>
      </c>
      <c r="B452" s="96"/>
      <c r="C452" s="362" t="s">
        <v>485</v>
      </c>
      <c r="D452" s="363"/>
      <c r="E452" s="363"/>
      <c r="F452" s="363"/>
      <c r="G452" s="363"/>
      <c r="H452" s="364"/>
      <c r="I452" s="152" t="s">
        <v>486</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550</v>
      </c>
      <c r="C2" s="14"/>
      <c r="D2" s="14"/>
      <c r="E2" s="14"/>
      <c r="F2" s="14"/>
      <c r="G2" s="14"/>
      <c r="H2" s="8"/>
    </row>
    <row r="3" spans="1:22">
      <c r="A3" s="3"/>
      <c r="B3" s="15" t="s">
        <v>551</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M8" s="12"/>
      <c r="N8" s="12"/>
      <c r="O8" s="12"/>
      <c r="P8" s="12"/>
      <c r="Q8" s="12"/>
      <c r="R8" s="12"/>
      <c r="S8" s="12"/>
      <c r="T8" s="12"/>
      <c r="U8" s="12"/>
      <c r="V8" s="12"/>
    </row>
    <row r="9" spans="1:22" s="27" customFormat="1">
      <c r="A9" s="3"/>
      <c r="B9" s="23"/>
      <c r="C9" s="24"/>
      <c r="D9" s="24"/>
      <c r="E9" s="24"/>
      <c r="F9" s="24"/>
      <c r="G9" s="24"/>
      <c r="H9" s="25"/>
      <c r="I9" s="472" t="s">
        <v>27</v>
      </c>
      <c r="J9" s="472"/>
      <c r="K9" s="472"/>
      <c r="L9" s="26" t="s">
        <v>552</v>
      </c>
    </row>
    <row r="10" spans="1:22" s="27" customFormat="1" ht="34.5" customHeight="1">
      <c r="A10" s="28" t="s">
        <v>40</v>
      </c>
      <c r="B10" s="29"/>
      <c r="C10" s="24"/>
      <c r="D10" s="24"/>
      <c r="E10" s="24"/>
      <c r="F10" s="24"/>
      <c r="G10" s="24"/>
      <c r="H10" s="25"/>
      <c r="I10" s="471" t="s">
        <v>41</v>
      </c>
      <c r="J10" s="471"/>
      <c r="K10" s="471"/>
      <c r="L10" s="30" t="s">
        <v>553</v>
      </c>
    </row>
    <row r="11" spans="1:22" s="27" customFormat="1" ht="34.5" customHeight="1">
      <c r="A11" s="28" t="s">
        <v>40</v>
      </c>
      <c r="B11" s="31"/>
      <c r="C11" s="24"/>
      <c r="D11" s="24"/>
      <c r="E11" s="24"/>
      <c r="F11" s="24"/>
      <c r="G11" s="24"/>
      <c r="H11" s="25"/>
      <c r="I11" s="471" t="s">
        <v>45</v>
      </c>
      <c r="J11" s="471"/>
      <c r="K11" s="471"/>
      <c r="L11" s="30" t="s">
        <v>542</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47</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48</v>
      </c>
      <c r="J16" s="472"/>
      <c r="K16" s="472"/>
      <c r="L16" s="26" t="s">
        <v>552</v>
      </c>
    </row>
    <row r="17" spans="1:22" s="27" customFormat="1" ht="34.5" customHeight="1">
      <c r="A17" s="28" t="s">
        <v>40</v>
      </c>
      <c r="B17" s="29"/>
      <c r="C17" s="24"/>
      <c r="D17" s="24"/>
      <c r="E17" s="24"/>
      <c r="F17" s="24"/>
      <c r="G17" s="24"/>
      <c r="H17" s="25"/>
      <c r="I17" s="471" t="s">
        <v>16</v>
      </c>
      <c r="J17" s="471"/>
      <c r="K17" s="471"/>
      <c r="L17" s="30"/>
    </row>
    <row r="18" spans="1:22" s="27" customFormat="1" ht="34.5" customHeight="1">
      <c r="A18" s="28" t="s">
        <v>40</v>
      </c>
      <c r="B18" s="31"/>
      <c r="C18" s="24"/>
      <c r="D18" s="24"/>
      <c r="E18" s="24"/>
      <c r="F18" s="24"/>
      <c r="G18" s="24"/>
      <c r="H18" s="25"/>
      <c r="I18" s="471" t="s">
        <v>50</v>
      </c>
      <c r="J18" s="471"/>
      <c r="K18" s="471"/>
      <c r="L18" s="30"/>
    </row>
    <row r="19" spans="1:22" s="27" customFormat="1" ht="34.5" customHeight="1">
      <c r="A19" s="28" t="s">
        <v>40</v>
      </c>
      <c r="B19" s="31"/>
      <c r="C19" s="24"/>
      <c r="D19" s="24"/>
      <c r="E19" s="24"/>
      <c r="F19" s="24"/>
      <c r="G19" s="24"/>
      <c r="H19" s="25"/>
      <c r="I19" s="471" t="s">
        <v>51</v>
      </c>
      <c r="J19" s="471"/>
      <c r="K19" s="471"/>
      <c r="L19" s="33"/>
    </row>
    <row r="20" spans="1:22" s="27" customFormat="1" ht="34.5" customHeight="1">
      <c r="A20" s="28" t="s">
        <v>40</v>
      </c>
      <c r="B20" s="29"/>
      <c r="C20" s="24"/>
      <c r="D20" s="24"/>
      <c r="E20" s="24"/>
      <c r="F20" s="24"/>
      <c r="G20" s="24"/>
      <c r="H20" s="25"/>
      <c r="I20" s="471" t="s">
        <v>52</v>
      </c>
      <c r="J20" s="471"/>
      <c r="K20" s="471"/>
      <c r="L20" s="34" t="s">
        <v>49</v>
      </c>
    </row>
    <row r="21" spans="1:22" s="27" customFormat="1" ht="34.5" customHeight="1">
      <c r="A21" s="28" t="s">
        <v>40</v>
      </c>
      <c r="B21" s="29"/>
      <c r="C21" s="24"/>
      <c r="D21" s="24"/>
      <c r="E21" s="24"/>
      <c r="F21" s="24"/>
      <c r="G21" s="24"/>
      <c r="H21" s="25"/>
      <c r="I21" s="471" t="s">
        <v>53</v>
      </c>
      <c r="J21" s="471"/>
      <c r="K21" s="471"/>
      <c r="L21" s="33"/>
    </row>
    <row r="22" spans="1:22" s="27" customFormat="1" ht="34.5" customHeight="1">
      <c r="A22" s="28" t="s">
        <v>40</v>
      </c>
      <c r="B22" s="29"/>
      <c r="C22" s="24"/>
      <c r="D22" s="24"/>
      <c r="E22" s="24"/>
      <c r="F22" s="24"/>
      <c r="G22" s="24"/>
      <c r="H22" s="25"/>
      <c r="I22" s="471" t="s">
        <v>54</v>
      </c>
      <c r="J22" s="471"/>
      <c r="K22" s="471"/>
      <c r="L22" s="33"/>
    </row>
    <row r="23" spans="1:22" s="27" customFormat="1" ht="34.5" customHeight="1">
      <c r="A23" s="28" t="s">
        <v>40</v>
      </c>
      <c r="B23" s="29"/>
      <c r="C23" s="24"/>
      <c r="D23" s="24"/>
      <c r="E23" s="24"/>
      <c r="F23" s="24"/>
      <c r="G23" s="24"/>
      <c r="H23" s="25"/>
      <c r="I23" s="471" t="s">
        <v>55</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56</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57</v>
      </c>
      <c r="J28" s="469"/>
      <c r="K28" s="470"/>
      <c r="L28" s="26" t="s">
        <v>552</v>
      </c>
    </row>
    <row r="29" spans="1:22" s="27" customFormat="1" ht="34.5" customHeight="1">
      <c r="A29" s="28" t="s">
        <v>58</v>
      </c>
      <c r="B29" s="29"/>
      <c r="C29" s="24"/>
      <c r="D29" s="24"/>
      <c r="E29" s="24"/>
      <c r="F29" s="24"/>
      <c r="G29" s="24"/>
      <c r="H29" s="25"/>
      <c r="I29" s="462" t="s">
        <v>16</v>
      </c>
      <c r="J29" s="463"/>
      <c r="K29" s="464"/>
      <c r="L29" s="30"/>
    </row>
    <row r="30" spans="1:22" s="27" customFormat="1" ht="34.5" customHeight="1">
      <c r="A30" s="28" t="s">
        <v>58</v>
      </c>
      <c r="B30" s="31"/>
      <c r="C30" s="24"/>
      <c r="D30" s="24"/>
      <c r="E30" s="24"/>
      <c r="F30" s="24"/>
      <c r="G30" s="24"/>
      <c r="H30" s="25"/>
      <c r="I30" s="462" t="s">
        <v>50</v>
      </c>
      <c r="J30" s="463"/>
      <c r="K30" s="464"/>
      <c r="L30" s="30"/>
    </row>
    <row r="31" spans="1:22" s="27" customFormat="1" ht="34.5" customHeight="1">
      <c r="A31" s="28" t="s">
        <v>58</v>
      </c>
      <c r="B31" s="31"/>
      <c r="C31" s="24"/>
      <c r="D31" s="24"/>
      <c r="E31" s="24"/>
      <c r="F31" s="24"/>
      <c r="G31" s="24"/>
      <c r="H31" s="25"/>
      <c r="I31" s="462" t="s">
        <v>51</v>
      </c>
      <c r="J31" s="463"/>
      <c r="K31" s="464"/>
      <c r="L31" s="33"/>
    </row>
    <row r="32" spans="1:22" s="27" customFormat="1" ht="34.5" customHeight="1">
      <c r="A32" s="28" t="s">
        <v>58</v>
      </c>
      <c r="B32" s="29"/>
      <c r="C32" s="24"/>
      <c r="D32" s="24"/>
      <c r="E32" s="24"/>
      <c r="F32" s="24"/>
      <c r="G32" s="24"/>
      <c r="H32" s="25"/>
      <c r="I32" s="462" t="s">
        <v>52</v>
      </c>
      <c r="J32" s="463"/>
      <c r="K32" s="464"/>
      <c r="L32" s="34" t="s">
        <v>49</v>
      </c>
    </row>
    <row r="33" spans="1:22" s="27" customFormat="1" ht="34.5" customHeight="1">
      <c r="A33" s="28" t="s">
        <v>58</v>
      </c>
      <c r="B33" s="29"/>
      <c r="C33" s="24"/>
      <c r="D33" s="24"/>
      <c r="E33" s="24"/>
      <c r="F33" s="24"/>
      <c r="G33" s="24"/>
      <c r="H33" s="25"/>
      <c r="I33" s="458" t="s">
        <v>59</v>
      </c>
      <c r="J33" s="459"/>
      <c r="K33" s="460"/>
      <c r="L33" s="33"/>
    </row>
    <row r="34" spans="1:22" s="27" customFormat="1" ht="34.5" customHeight="1">
      <c r="A34" s="28" t="s">
        <v>58</v>
      </c>
      <c r="B34" s="29"/>
      <c r="C34" s="24"/>
      <c r="D34" s="24"/>
      <c r="E34" s="24"/>
      <c r="F34" s="24"/>
      <c r="G34" s="24"/>
      <c r="H34" s="25"/>
      <c r="I34" s="458" t="s">
        <v>60</v>
      </c>
      <c r="J34" s="459"/>
      <c r="K34" s="460"/>
      <c r="L34" s="33"/>
    </row>
    <row r="35" spans="1:22" s="38" customFormat="1" ht="34.5" customHeight="1">
      <c r="A35" s="28" t="s">
        <v>58</v>
      </c>
      <c r="B35" s="29"/>
      <c r="C35" s="24"/>
      <c r="D35" s="24"/>
      <c r="E35" s="24"/>
      <c r="F35" s="24"/>
      <c r="G35" s="24"/>
      <c r="H35" s="25"/>
      <c r="I35" s="458" t="s">
        <v>61</v>
      </c>
      <c r="J35" s="459"/>
      <c r="K35" s="460"/>
      <c r="L35" s="33"/>
    </row>
    <row r="36" spans="1:22" s="27" customFormat="1" ht="34.5" customHeight="1">
      <c r="A36" s="28" t="s">
        <v>58</v>
      </c>
      <c r="B36" s="29"/>
      <c r="C36" s="24"/>
      <c r="D36" s="24"/>
      <c r="E36" s="24"/>
      <c r="F36" s="24"/>
      <c r="G36" s="24"/>
      <c r="H36" s="25"/>
      <c r="I36" s="461" t="s">
        <v>55</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62</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63</v>
      </c>
      <c r="J41" s="469"/>
      <c r="K41" s="470"/>
      <c r="L41" s="26" t="s">
        <v>552</v>
      </c>
    </row>
    <row r="42" spans="1:22" s="27" customFormat="1" ht="34.5" customHeight="1">
      <c r="A42" s="28" t="s">
        <v>64</v>
      </c>
      <c r="B42" s="29"/>
      <c r="C42" s="24"/>
      <c r="D42" s="24"/>
      <c r="E42" s="24"/>
      <c r="F42" s="24"/>
      <c r="G42" s="24"/>
      <c r="H42" s="25"/>
      <c r="I42" s="462" t="s">
        <v>65</v>
      </c>
      <c r="J42" s="463"/>
      <c r="K42" s="464"/>
      <c r="L42" s="30"/>
    </row>
    <row r="43" spans="1:22" s="27" customFormat="1" ht="34.5" customHeight="1">
      <c r="A43" s="28" t="s">
        <v>64</v>
      </c>
      <c r="B43" s="31"/>
      <c r="C43" s="24"/>
      <c r="D43" s="24"/>
      <c r="E43" s="24"/>
      <c r="F43" s="24"/>
      <c r="G43" s="24"/>
      <c r="H43" s="25"/>
      <c r="I43" s="462" t="s">
        <v>66</v>
      </c>
      <c r="J43" s="463"/>
      <c r="K43" s="464"/>
      <c r="L43" s="30"/>
    </row>
    <row r="44" spans="1:22" s="27" customFormat="1" ht="34.5" customHeight="1">
      <c r="A44" s="28" t="s">
        <v>64</v>
      </c>
      <c r="B44" s="31"/>
      <c r="C44" s="24"/>
      <c r="D44" s="24"/>
      <c r="E44" s="24"/>
      <c r="F44" s="24"/>
      <c r="G44" s="24"/>
      <c r="H44" s="25"/>
      <c r="I44" s="462" t="s">
        <v>67</v>
      </c>
      <c r="J44" s="463"/>
      <c r="K44" s="464"/>
      <c r="L44" s="40"/>
    </row>
    <row r="45" spans="1:22" s="27" customFormat="1" ht="34.5" customHeight="1">
      <c r="A45" s="28" t="s">
        <v>64</v>
      </c>
      <c r="B45" s="29"/>
      <c r="C45" s="24"/>
      <c r="D45" s="24"/>
      <c r="E45" s="24"/>
      <c r="F45" s="24"/>
      <c r="G45" s="24"/>
      <c r="H45" s="25"/>
      <c r="I45" s="462" t="s">
        <v>68</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69</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57</v>
      </c>
      <c r="J50" s="466"/>
      <c r="K50" s="467"/>
      <c r="L50" s="26" t="s">
        <v>552</v>
      </c>
    </row>
    <row r="51" spans="1:12" s="27" customFormat="1" ht="34.5" customHeight="1">
      <c r="A51" s="42" t="s">
        <v>70</v>
      </c>
      <c r="B51" s="29"/>
      <c r="C51" s="24"/>
      <c r="D51" s="24"/>
      <c r="E51" s="24"/>
      <c r="F51" s="24"/>
      <c r="G51" s="24"/>
      <c r="H51" s="25"/>
      <c r="I51" s="458" t="s">
        <v>16</v>
      </c>
      <c r="J51" s="459"/>
      <c r="K51" s="460"/>
      <c r="L51" s="30"/>
    </row>
    <row r="52" spans="1:12" s="27" customFormat="1" ht="34.5" customHeight="1">
      <c r="A52" s="42" t="s">
        <v>70</v>
      </c>
      <c r="B52" s="31"/>
      <c r="C52" s="24"/>
      <c r="D52" s="24"/>
      <c r="E52" s="24"/>
      <c r="F52" s="24"/>
      <c r="G52" s="24"/>
      <c r="H52" s="25"/>
      <c r="I52" s="458" t="s">
        <v>50</v>
      </c>
      <c r="J52" s="459"/>
      <c r="K52" s="460"/>
      <c r="L52" s="30"/>
    </row>
    <row r="53" spans="1:12" s="27" customFormat="1" ht="34.5" customHeight="1">
      <c r="A53" s="42" t="s">
        <v>70</v>
      </c>
      <c r="B53" s="31"/>
      <c r="C53" s="24"/>
      <c r="D53" s="24"/>
      <c r="E53" s="24"/>
      <c r="F53" s="24"/>
      <c r="G53" s="24"/>
      <c r="H53" s="25"/>
      <c r="I53" s="458" t="s">
        <v>51</v>
      </c>
      <c r="J53" s="459"/>
      <c r="K53" s="460"/>
      <c r="L53" s="33"/>
    </row>
    <row r="54" spans="1:12" s="27" customFormat="1" ht="34.5" customHeight="1">
      <c r="A54" s="42" t="s">
        <v>70</v>
      </c>
      <c r="B54" s="29"/>
      <c r="C54" s="24"/>
      <c r="D54" s="24"/>
      <c r="E54" s="24"/>
      <c r="F54" s="24"/>
      <c r="G54" s="24"/>
      <c r="H54" s="25"/>
      <c r="I54" s="458" t="s">
        <v>52</v>
      </c>
      <c r="J54" s="459"/>
      <c r="K54" s="460"/>
      <c r="L54" s="34"/>
    </row>
    <row r="55" spans="1:12" s="27" customFormat="1" ht="34.5" customHeight="1">
      <c r="A55" s="42" t="s">
        <v>70</v>
      </c>
      <c r="B55" s="29"/>
      <c r="C55" s="24"/>
      <c r="D55" s="24"/>
      <c r="E55" s="24"/>
      <c r="F55" s="24"/>
      <c r="G55" s="24"/>
      <c r="H55" s="25"/>
      <c r="I55" s="458" t="s">
        <v>59</v>
      </c>
      <c r="J55" s="459"/>
      <c r="K55" s="460"/>
      <c r="L55" s="33"/>
    </row>
    <row r="56" spans="1:12" s="27" customFormat="1" ht="34.5" customHeight="1">
      <c r="A56" s="42" t="s">
        <v>70</v>
      </c>
      <c r="B56" s="29"/>
      <c r="C56" s="24"/>
      <c r="D56" s="24"/>
      <c r="E56" s="24"/>
      <c r="F56" s="24"/>
      <c r="G56" s="24"/>
      <c r="H56" s="25"/>
      <c r="I56" s="458" t="s">
        <v>60</v>
      </c>
      <c r="J56" s="459"/>
      <c r="K56" s="460"/>
      <c r="L56" s="33"/>
    </row>
    <row r="57" spans="1:12" s="38" customFormat="1" ht="34.5" customHeight="1">
      <c r="A57" s="42" t="s">
        <v>70</v>
      </c>
      <c r="B57" s="29"/>
      <c r="C57" s="24"/>
      <c r="D57" s="24"/>
      <c r="E57" s="24"/>
      <c r="F57" s="24"/>
      <c r="G57" s="24"/>
      <c r="H57" s="25"/>
      <c r="I57" s="458" t="s">
        <v>61</v>
      </c>
      <c r="J57" s="459"/>
      <c r="K57" s="460"/>
      <c r="L57" s="33"/>
    </row>
    <row r="58" spans="1:12" s="27" customFormat="1" ht="34.5" customHeight="1">
      <c r="A58" s="42" t="s">
        <v>70</v>
      </c>
      <c r="B58" s="29"/>
      <c r="C58" s="24"/>
      <c r="D58" s="24"/>
      <c r="E58" s="24"/>
      <c r="F58" s="24"/>
      <c r="G58" s="24"/>
      <c r="H58" s="25"/>
      <c r="I58" s="461" t="s">
        <v>55</v>
      </c>
      <c r="J58" s="461"/>
      <c r="K58" s="461"/>
      <c r="L58" s="33" t="s">
        <v>49</v>
      </c>
    </row>
    <row r="59" spans="1:12" s="27" customFormat="1" ht="34.5" customHeight="1">
      <c r="A59" s="42" t="s">
        <v>70</v>
      </c>
      <c r="B59" s="29"/>
      <c r="C59" s="24"/>
      <c r="D59" s="24"/>
      <c r="E59" s="24"/>
      <c r="F59" s="24"/>
      <c r="G59" s="24"/>
      <c r="H59" s="25"/>
      <c r="I59" s="461" t="s">
        <v>71</v>
      </c>
      <c r="J59" s="461"/>
      <c r="K59" s="461"/>
      <c r="L59" s="33" t="s">
        <v>72</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74</v>
      </c>
      <c r="D65" s="45"/>
      <c r="E65" s="45"/>
      <c r="F65" s="45"/>
      <c r="G65" s="45"/>
      <c r="H65" s="45"/>
      <c r="I65" s="7"/>
      <c r="J65" s="46"/>
      <c r="K65" s="10"/>
      <c r="L65" s="9"/>
    </row>
    <row r="66" spans="1:12" s="27" customFormat="1" ht="34.5" customHeight="1">
      <c r="A66" s="3"/>
      <c r="B66" s="4"/>
      <c r="C66" s="47"/>
      <c r="D66" s="456" t="s">
        <v>75</v>
      </c>
      <c r="E66" s="456"/>
      <c r="F66" s="456"/>
      <c r="G66" s="456"/>
      <c r="H66" s="456"/>
      <c r="I66" s="456"/>
      <c r="J66" s="456"/>
      <c r="K66" s="456"/>
      <c r="L66" s="456"/>
    </row>
    <row r="67" spans="1:12" s="27" customFormat="1" ht="34.5" customHeight="1">
      <c r="A67" s="3"/>
      <c r="B67" s="4"/>
      <c r="C67" s="50"/>
      <c r="D67" s="457" t="s">
        <v>76</v>
      </c>
      <c r="E67" s="457"/>
      <c r="F67" s="457"/>
      <c r="G67" s="457"/>
      <c r="H67" s="457"/>
      <c r="I67" s="457"/>
      <c r="J67" s="457"/>
      <c r="K67" s="457"/>
      <c r="L67" s="457"/>
    </row>
    <row r="68" spans="1:12" s="27" customFormat="1" ht="34.5" customHeight="1">
      <c r="A68" s="3"/>
      <c r="B68" s="4"/>
      <c r="C68" s="50"/>
      <c r="D68" s="457" t="s">
        <v>77</v>
      </c>
      <c r="E68" s="457"/>
      <c r="F68" s="457"/>
      <c r="G68" s="457"/>
      <c r="H68" s="457"/>
      <c r="I68" s="457"/>
      <c r="J68" s="457"/>
      <c r="K68" s="457"/>
      <c r="L68" s="457"/>
    </row>
    <row r="69" spans="1:12" s="27" customFormat="1" ht="34.5" customHeight="1">
      <c r="A69" s="3"/>
      <c r="B69" s="4"/>
      <c r="C69" s="50"/>
      <c r="D69" s="457" t="s">
        <v>78</v>
      </c>
      <c r="E69" s="457"/>
      <c r="F69" s="457"/>
      <c r="G69" s="457"/>
      <c r="H69" s="457"/>
      <c r="I69" s="457"/>
      <c r="J69" s="457"/>
      <c r="K69" s="457"/>
      <c r="L69" s="457"/>
    </row>
    <row r="70" spans="1:12" s="27" customFormat="1" ht="34.5" customHeight="1">
      <c r="A70" s="3"/>
      <c r="B70" s="4"/>
      <c r="C70" s="50"/>
      <c r="D70" s="457" t="s">
        <v>79</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80</v>
      </c>
      <c r="F72" s="54"/>
      <c r="G72" s="52"/>
      <c r="H72" s="55" t="s">
        <v>81</v>
      </c>
      <c r="I72" s="55"/>
      <c r="J72" s="55" t="s">
        <v>82</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83</v>
      </c>
      <c r="D77" s="455"/>
      <c r="E77" s="455"/>
      <c r="F77" s="455"/>
      <c r="G77" s="455"/>
      <c r="H77" s="455" t="s">
        <v>84</v>
      </c>
      <c r="I77" s="455"/>
      <c r="J77" s="455" t="s">
        <v>85</v>
      </c>
      <c r="K77" s="455"/>
      <c r="L77" s="455"/>
    </row>
    <row r="78" spans="1:12" s="27" customFormat="1">
      <c r="A78" s="3"/>
      <c r="B78" s="4"/>
      <c r="C78" s="455" t="s">
        <v>86</v>
      </c>
      <c r="D78" s="455"/>
      <c r="E78" s="455"/>
      <c r="F78" s="455"/>
      <c r="G78" s="455"/>
      <c r="H78" s="455" t="s">
        <v>87</v>
      </c>
      <c r="I78" s="455"/>
      <c r="J78" s="455" t="s">
        <v>88</v>
      </c>
      <c r="K78" s="455"/>
      <c r="L78" s="455"/>
    </row>
    <row r="79" spans="1:12" s="27" customFormat="1">
      <c r="A79" s="3"/>
      <c r="B79" s="4"/>
      <c r="C79" s="455" t="s">
        <v>89</v>
      </c>
      <c r="D79" s="455"/>
      <c r="E79" s="455"/>
      <c r="F79" s="455"/>
      <c r="G79" s="455"/>
      <c r="H79" s="455" t="s">
        <v>90</v>
      </c>
      <c r="I79" s="455"/>
      <c r="J79" s="455" t="s">
        <v>91</v>
      </c>
      <c r="K79" s="455"/>
      <c r="L79" s="455"/>
    </row>
    <row r="80" spans="1:12" s="27" customFormat="1">
      <c r="A80" s="3"/>
      <c r="B80" s="4"/>
      <c r="C80" s="455" t="s">
        <v>92</v>
      </c>
      <c r="D80" s="455"/>
      <c r="E80" s="455"/>
      <c r="F80" s="455"/>
      <c r="G80" s="455"/>
      <c r="H80" s="455" t="s">
        <v>93</v>
      </c>
      <c r="I80" s="455"/>
      <c r="J80" s="455" t="s">
        <v>94</v>
      </c>
      <c r="K80" s="455"/>
      <c r="L80" s="455"/>
    </row>
    <row r="81" spans="1:12" s="27" customFormat="1">
      <c r="A81" s="3"/>
      <c r="B81" s="4"/>
      <c r="C81" s="455" t="s">
        <v>95</v>
      </c>
      <c r="D81" s="455"/>
      <c r="E81" s="455"/>
      <c r="F81" s="455"/>
      <c r="G81" s="455"/>
      <c r="H81" s="45"/>
      <c r="I81" s="45"/>
    </row>
    <row r="82" spans="1:12" s="27" customFormat="1">
      <c r="A82" s="3"/>
      <c r="C82" s="455" t="s">
        <v>96</v>
      </c>
      <c r="D82" s="455"/>
      <c r="E82" s="455"/>
      <c r="F82" s="455"/>
      <c r="G82" s="455"/>
      <c r="J82" s="62"/>
      <c r="K82" s="62"/>
      <c r="L82" s="62"/>
    </row>
    <row r="83" spans="1:12" s="27" customFormat="1">
      <c r="A83" s="3"/>
      <c r="B83" s="4"/>
      <c r="C83" s="455" t="s">
        <v>97</v>
      </c>
      <c r="D83" s="455"/>
      <c r="E83" s="455"/>
      <c r="F83" s="455"/>
      <c r="H83"/>
      <c r="I83"/>
    </row>
    <row r="84" spans="1:12" s="27" customFormat="1">
      <c r="A84" s="3"/>
      <c r="B84" s="4"/>
      <c r="C84" s="455" t="s">
        <v>98</v>
      </c>
      <c r="D84" s="455"/>
      <c r="E84" s="455"/>
      <c r="F84" s="455"/>
      <c r="H84" s="45"/>
      <c r="I84" s="45"/>
      <c r="J84" s="62"/>
      <c r="K84" s="62"/>
      <c r="L84" s="62"/>
    </row>
    <row r="85" spans="1:12" s="27" customFormat="1">
      <c r="A85" s="3"/>
      <c r="B85" s="4"/>
      <c r="C85" s="455" t="s">
        <v>99</v>
      </c>
      <c r="D85" s="455"/>
      <c r="E85" s="455"/>
      <c r="F85" s="455"/>
      <c r="G85" s="45"/>
      <c r="H85" s="45"/>
      <c r="I85" s="45"/>
      <c r="J85" s="62"/>
      <c r="K85" s="62"/>
      <c r="L85" s="62"/>
    </row>
    <row r="86" spans="1:12" s="27" customFormat="1">
      <c r="A86" s="3"/>
      <c r="B86" s="4"/>
      <c r="C86" s="455" t="s">
        <v>100</v>
      </c>
      <c r="D86" s="455"/>
      <c r="E86" s="455"/>
      <c r="F86" s="455"/>
      <c r="G86" s="45"/>
      <c r="H86" s="45"/>
      <c r="I86" s="45"/>
      <c r="J86" s="62"/>
      <c r="K86" s="62"/>
      <c r="L86" s="62"/>
    </row>
    <row r="87" spans="1:12" s="27" customFormat="1">
      <c r="A87" s="3"/>
      <c r="B87" s="4"/>
      <c r="C87" s="455" t="s">
        <v>101</v>
      </c>
      <c r="D87" s="455"/>
      <c r="E87" s="455"/>
      <c r="F87" s="455"/>
      <c r="G87" s="45"/>
      <c r="H87" s="45"/>
      <c r="I87" s="45"/>
      <c r="J87" s="61"/>
      <c r="K87" s="63"/>
      <c r="L87" s="9"/>
    </row>
    <row r="88" spans="1:12" s="27" customFormat="1">
      <c r="A88" s="3"/>
      <c r="B88" s="4"/>
      <c r="C88" s="455" t="s">
        <v>102</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103</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104</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105</v>
      </c>
      <c r="K95" s="75"/>
      <c r="L95" s="76" t="s">
        <v>552</v>
      </c>
    </row>
    <row r="96" spans="1:12" s="27" customFormat="1">
      <c r="A96" s="3"/>
      <c r="B96" s="4"/>
      <c r="C96" s="6"/>
      <c r="D96" s="6"/>
      <c r="E96" s="6"/>
      <c r="F96" s="6"/>
      <c r="G96" s="6"/>
      <c r="H96" s="222"/>
      <c r="I96" s="77" t="s">
        <v>106</v>
      </c>
      <c r="J96" s="78"/>
      <c r="K96" s="79"/>
      <c r="L96" s="76" t="s">
        <v>493</v>
      </c>
    </row>
    <row r="97" spans="1:22" s="27" customFormat="1" ht="54" customHeight="1">
      <c r="A97" s="28" t="s">
        <v>111</v>
      </c>
      <c r="B97" s="4"/>
      <c r="C97" s="377" t="s">
        <v>112</v>
      </c>
      <c r="D97" s="378"/>
      <c r="E97" s="378"/>
      <c r="F97" s="378"/>
      <c r="G97" s="378"/>
      <c r="H97" s="379"/>
      <c r="I97" s="125" t="s">
        <v>113</v>
      </c>
      <c r="J97" s="81" t="s">
        <v>524</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115</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105</v>
      </c>
      <c r="K103" s="88"/>
      <c r="L103" s="89" t="s">
        <v>552</v>
      </c>
      <c r="M103" s="12"/>
      <c r="N103" s="12"/>
      <c r="O103" s="12"/>
      <c r="P103" s="12"/>
      <c r="Q103" s="12"/>
      <c r="R103" s="12"/>
      <c r="S103" s="12"/>
      <c r="T103" s="12"/>
      <c r="U103" s="12"/>
      <c r="V103" s="12"/>
    </row>
    <row r="104" spans="1:22" ht="20.25" customHeight="1">
      <c r="A104" s="3"/>
      <c r="B104" s="4"/>
      <c r="C104" s="71"/>
      <c r="D104" s="6"/>
      <c r="F104" s="6"/>
      <c r="G104" s="6"/>
      <c r="H104" s="222"/>
      <c r="I104" s="77" t="s">
        <v>116</v>
      </c>
      <c r="J104" s="78"/>
      <c r="K104" s="90"/>
      <c r="L104" s="91" t="s">
        <v>493</v>
      </c>
      <c r="M104" s="12"/>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121</v>
      </c>
      <c r="B106" s="96"/>
      <c r="C106" s="418"/>
      <c r="D106" s="419"/>
      <c r="E106" s="447"/>
      <c r="F106" s="448"/>
      <c r="G106" s="437" t="s">
        <v>122</v>
      </c>
      <c r="H106" s="439"/>
      <c r="I106" s="445"/>
      <c r="J106" s="92">
        <f t="shared" si="0"/>
        <v>0</v>
      </c>
      <c r="K106" s="93" t="str">
        <f>IF(OR(COUNTIF(L106:L106,"未確認")&gt;0,COUNTIF(L106:L106,"~*")&gt;0),"※","")</f>
        <v/>
      </c>
      <c r="L106" s="94">
        <v>0</v>
      </c>
    </row>
    <row r="107" spans="1:22" s="95" customFormat="1" ht="34.5" customHeight="1">
      <c r="A107" s="28" t="s">
        <v>117</v>
      </c>
      <c r="B107" s="96"/>
      <c r="C107" s="418"/>
      <c r="D107" s="419"/>
      <c r="E107" s="377" t="s">
        <v>123</v>
      </c>
      <c r="F107" s="378"/>
      <c r="G107" s="378"/>
      <c r="H107" s="379"/>
      <c r="I107" s="445"/>
      <c r="J107" s="92">
        <f t="shared" si="0"/>
        <v>0</v>
      </c>
      <c r="K107" s="93" t="str">
        <f>IF(OR(COUNTIF(L107:L107,"未確認")&gt;0,COUNTIF(L107:L107,"~*")&gt;0),"※","")</f>
        <v/>
      </c>
      <c r="L107" s="94">
        <v>0</v>
      </c>
    </row>
    <row r="108" spans="1:22" s="95" customFormat="1" ht="34.5" customHeight="1">
      <c r="A108" s="28" t="s">
        <v>117</v>
      </c>
      <c r="B108" s="96"/>
      <c r="C108" s="399"/>
      <c r="D108" s="401"/>
      <c r="E108" s="362" t="s">
        <v>124</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125</v>
      </c>
      <c r="B109" s="96"/>
      <c r="C109" s="388" t="s">
        <v>126</v>
      </c>
      <c r="D109" s="390"/>
      <c r="E109" s="388" t="s">
        <v>119</v>
      </c>
      <c r="F109" s="389"/>
      <c r="G109" s="389"/>
      <c r="H109" s="390"/>
      <c r="I109" s="445"/>
      <c r="J109" s="92">
        <f t="shared" si="0"/>
        <v>36</v>
      </c>
      <c r="K109" s="93" t="str">
        <f t="shared" si="1"/>
        <v/>
      </c>
      <c r="L109" s="94">
        <v>36</v>
      </c>
    </row>
    <row r="110" spans="1:22" s="95" customFormat="1" ht="34.5" customHeight="1">
      <c r="A110" s="28" t="s">
        <v>127</v>
      </c>
      <c r="B110" s="96"/>
      <c r="C110" s="418"/>
      <c r="D110" s="419"/>
      <c r="E110" s="449"/>
      <c r="F110" s="450"/>
      <c r="G110" s="377" t="s">
        <v>128</v>
      </c>
      <c r="H110" s="379"/>
      <c r="I110" s="445"/>
      <c r="J110" s="92">
        <f t="shared" si="0"/>
        <v>36</v>
      </c>
      <c r="K110" s="93" t="str">
        <f t="shared" si="1"/>
        <v/>
      </c>
      <c r="L110" s="94">
        <v>36</v>
      </c>
    </row>
    <row r="111" spans="1:22" s="95" customFormat="1" ht="34.5" customHeight="1">
      <c r="A111" s="28" t="s">
        <v>129</v>
      </c>
      <c r="B111" s="96"/>
      <c r="C111" s="418"/>
      <c r="D111" s="419"/>
      <c r="E111" s="449"/>
      <c r="F111" s="448"/>
      <c r="G111" s="377" t="s">
        <v>130</v>
      </c>
      <c r="H111" s="379"/>
      <c r="I111" s="445"/>
      <c r="J111" s="92">
        <f t="shared" si="0"/>
        <v>0</v>
      </c>
      <c r="K111" s="93" t="str">
        <f t="shared" si="1"/>
        <v/>
      </c>
      <c r="L111" s="94">
        <v>0</v>
      </c>
    </row>
    <row r="112" spans="1:22" s="95" customFormat="1" ht="34.5" customHeight="1">
      <c r="A112" s="28" t="s">
        <v>125</v>
      </c>
      <c r="B112" s="96"/>
      <c r="C112" s="418"/>
      <c r="D112" s="419"/>
      <c r="E112" s="388" t="s">
        <v>123</v>
      </c>
      <c r="F112" s="389"/>
      <c r="G112" s="389"/>
      <c r="H112" s="390"/>
      <c r="I112" s="445"/>
      <c r="J112" s="92">
        <f t="shared" si="0"/>
        <v>36</v>
      </c>
      <c r="K112" s="93" t="str">
        <f t="shared" si="1"/>
        <v/>
      </c>
      <c r="L112" s="94">
        <v>36</v>
      </c>
    </row>
    <row r="113" spans="1:22" s="95" customFormat="1" ht="34.5" customHeight="1">
      <c r="A113" s="28" t="s">
        <v>127</v>
      </c>
      <c r="B113" s="96"/>
      <c r="C113" s="418"/>
      <c r="D113" s="419"/>
      <c r="E113" s="449"/>
      <c r="F113" s="450"/>
      <c r="G113" s="377" t="s">
        <v>128</v>
      </c>
      <c r="H113" s="379"/>
      <c r="I113" s="445"/>
      <c r="J113" s="92">
        <f t="shared" si="0"/>
        <v>36</v>
      </c>
      <c r="K113" s="93" t="str">
        <f t="shared" si="1"/>
        <v/>
      </c>
      <c r="L113" s="94">
        <v>36</v>
      </c>
    </row>
    <row r="114" spans="1:22" s="95" customFormat="1" ht="34.5" customHeight="1">
      <c r="A114" s="28" t="s">
        <v>129</v>
      </c>
      <c r="B114" s="96"/>
      <c r="C114" s="418"/>
      <c r="D114" s="419"/>
      <c r="E114" s="447"/>
      <c r="F114" s="448"/>
      <c r="G114" s="377" t="s">
        <v>130</v>
      </c>
      <c r="H114" s="379"/>
      <c r="I114" s="445"/>
      <c r="J114" s="92">
        <f t="shared" si="0"/>
        <v>0</v>
      </c>
      <c r="K114" s="93" t="str">
        <f t="shared" si="1"/>
        <v/>
      </c>
      <c r="L114" s="94">
        <v>0</v>
      </c>
    </row>
    <row r="115" spans="1:22" s="95" customFormat="1" ht="34.5" customHeight="1">
      <c r="A115" s="28" t="s">
        <v>125</v>
      </c>
      <c r="B115" s="96"/>
      <c r="C115" s="418"/>
      <c r="D115" s="419"/>
      <c r="E115" s="356" t="s">
        <v>124</v>
      </c>
      <c r="F115" s="357"/>
      <c r="G115" s="357"/>
      <c r="H115" s="359"/>
      <c r="I115" s="445"/>
      <c r="J115" s="92">
        <f t="shared" si="0"/>
        <v>36</v>
      </c>
      <c r="K115" s="93" t="str">
        <f t="shared" si="1"/>
        <v/>
      </c>
      <c r="L115" s="94">
        <v>36</v>
      </c>
    </row>
    <row r="116" spans="1:22" s="95" customFormat="1" ht="34.5" customHeight="1">
      <c r="A116" s="28" t="s">
        <v>127</v>
      </c>
      <c r="B116" s="96"/>
      <c r="C116" s="418"/>
      <c r="D116" s="419"/>
      <c r="E116" s="451"/>
      <c r="F116" s="452"/>
      <c r="G116" s="362" t="s">
        <v>128</v>
      </c>
      <c r="H116" s="364"/>
      <c r="I116" s="445"/>
      <c r="J116" s="92">
        <f t="shared" si="0"/>
        <v>36</v>
      </c>
      <c r="K116" s="93" t="str">
        <f t="shared" si="1"/>
        <v/>
      </c>
      <c r="L116" s="94">
        <v>36</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row>
    <row r="118" spans="1:22" s="95" customFormat="1" ht="315" customHeight="1">
      <c r="A118" s="28" t="s">
        <v>131</v>
      </c>
      <c r="B118" s="96"/>
      <c r="C118" s="437" t="s">
        <v>132</v>
      </c>
      <c r="D118" s="438"/>
      <c r="E118" s="438"/>
      <c r="F118" s="438"/>
      <c r="G118" s="438"/>
      <c r="H118" s="439"/>
      <c r="I118" s="446"/>
      <c r="J118" s="98"/>
      <c r="K118" s="99" t="s">
        <v>133</v>
      </c>
      <c r="L118" s="100" t="s">
        <v>72</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135</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105</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116</v>
      </c>
      <c r="J125" s="107"/>
      <c r="K125" s="90"/>
      <c r="L125" s="91" t="s">
        <v>552</v>
      </c>
      <c r="M125" s="12"/>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495</v>
      </c>
    </row>
    <row r="127" spans="1:22" s="95" customFormat="1" ht="40.5" customHeight="1">
      <c r="A127" s="28" t="s">
        <v>147</v>
      </c>
      <c r="B127" s="4"/>
      <c r="C127" s="112"/>
      <c r="D127" s="116"/>
      <c r="E127" s="388" t="s">
        <v>148</v>
      </c>
      <c r="F127" s="389"/>
      <c r="G127" s="389"/>
      <c r="H127" s="390"/>
      <c r="I127" s="417"/>
      <c r="J127" s="114"/>
      <c r="K127" s="115"/>
      <c r="L127" s="111" t="s">
        <v>72</v>
      </c>
    </row>
    <row r="128" spans="1:22" s="95" customFormat="1" ht="40.5" customHeight="1">
      <c r="A128" s="28" t="s">
        <v>151</v>
      </c>
      <c r="B128" s="4"/>
      <c r="C128" s="112"/>
      <c r="D128" s="116"/>
      <c r="E128" s="418"/>
      <c r="F128" s="440"/>
      <c r="G128" s="440"/>
      <c r="H128" s="419"/>
      <c r="I128" s="417"/>
      <c r="J128" s="114"/>
      <c r="K128" s="115"/>
      <c r="L128" s="111" t="s">
        <v>72</v>
      </c>
    </row>
    <row r="129" spans="1:22" s="95" customFormat="1" ht="40.5" customHeight="1">
      <c r="A129" s="28" t="s">
        <v>154</v>
      </c>
      <c r="B129" s="4"/>
      <c r="C129" s="117"/>
      <c r="D129" s="119"/>
      <c r="E129" s="399"/>
      <c r="F129" s="400"/>
      <c r="G129" s="400"/>
      <c r="H129" s="401"/>
      <c r="I129" s="373"/>
      <c r="J129" s="120"/>
      <c r="K129" s="121"/>
      <c r="L129" s="111" t="s">
        <v>72</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156</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105</v>
      </c>
      <c r="K135" s="88"/>
      <c r="L135" s="89" t="s">
        <v>552</v>
      </c>
      <c r="M135" s="12"/>
      <c r="N135" s="12"/>
      <c r="O135" s="12"/>
      <c r="P135" s="12"/>
      <c r="Q135" s="12"/>
      <c r="R135" s="12"/>
      <c r="S135" s="12"/>
      <c r="T135" s="12"/>
      <c r="U135" s="12"/>
      <c r="V135" s="12"/>
    </row>
    <row r="136" spans="1:22" ht="20.25" customHeight="1">
      <c r="A136" s="3"/>
      <c r="B136" s="4"/>
      <c r="C136" s="71"/>
      <c r="D136" s="6"/>
      <c r="F136" s="6"/>
      <c r="G136" s="6"/>
      <c r="H136" s="222"/>
      <c r="I136" s="77" t="s">
        <v>106</v>
      </c>
      <c r="J136" s="78"/>
      <c r="K136" s="90"/>
      <c r="L136" s="91" t="s">
        <v>493</v>
      </c>
      <c r="M136" s="12"/>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499</v>
      </c>
    </row>
    <row r="138" spans="1:22" s="95" customFormat="1" ht="34.5" customHeight="1">
      <c r="A138" s="28" t="s">
        <v>157</v>
      </c>
      <c r="B138" s="96"/>
      <c r="C138" s="112"/>
      <c r="D138" s="116"/>
      <c r="E138" s="377" t="s">
        <v>163</v>
      </c>
      <c r="F138" s="378"/>
      <c r="G138" s="378"/>
      <c r="H138" s="379"/>
      <c r="I138" s="407"/>
      <c r="J138" s="114"/>
      <c r="K138" s="115"/>
      <c r="L138" s="127">
        <v>36</v>
      </c>
    </row>
    <row r="139" spans="1:22" s="95" customFormat="1" ht="67.5" customHeight="1">
      <c r="A139" s="28" t="s">
        <v>164</v>
      </c>
      <c r="B139" s="96"/>
      <c r="C139" s="388" t="s">
        <v>165</v>
      </c>
      <c r="D139" s="389"/>
      <c r="E139" s="389"/>
      <c r="F139" s="389"/>
      <c r="G139" s="389"/>
      <c r="H139" s="390"/>
      <c r="I139" s="407"/>
      <c r="J139" s="114"/>
      <c r="K139" s="115"/>
      <c r="L139" s="110" t="s">
        <v>72</v>
      </c>
    </row>
    <row r="140" spans="1:22" s="95" customFormat="1" ht="34.5" customHeight="1">
      <c r="A140" s="28" t="s">
        <v>164</v>
      </c>
      <c r="B140" s="96"/>
      <c r="C140" s="128"/>
      <c r="D140" s="129"/>
      <c r="E140" s="377" t="s">
        <v>167</v>
      </c>
      <c r="F140" s="378"/>
      <c r="G140" s="378"/>
      <c r="H140" s="379"/>
      <c r="I140" s="407"/>
      <c r="J140" s="114"/>
      <c r="K140" s="115"/>
      <c r="L140" s="127">
        <v>0</v>
      </c>
    </row>
    <row r="141" spans="1:22" s="95" customFormat="1" ht="67.5" customHeight="1">
      <c r="A141" s="28" t="s">
        <v>168</v>
      </c>
      <c r="B141" s="96"/>
      <c r="C141" s="388" t="s">
        <v>165</v>
      </c>
      <c r="D141" s="389"/>
      <c r="E141" s="389"/>
      <c r="F141" s="389"/>
      <c r="G141" s="389"/>
      <c r="H141" s="390"/>
      <c r="I141" s="407"/>
      <c r="J141" s="114"/>
      <c r="K141" s="115"/>
      <c r="L141" s="110" t="s">
        <v>72</v>
      </c>
    </row>
    <row r="142" spans="1:22" s="95" customFormat="1" ht="34.5" customHeight="1">
      <c r="A142" s="28" t="s">
        <v>168</v>
      </c>
      <c r="B142" s="96"/>
      <c r="C142" s="130"/>
      <c r="D142" s="131"/>
      <c r="E142" s="377" t="s">
        <v>167</v>
      </c>
      <c r="F142" s="378"/>
      <c r="G142" s="378"/>
      <c r="H142" s="379"/>
      <c r="I142" s="407"/>
      <c r="J142" s="114"/>
      <c r="K142" s="115"/>
      <c r="L142" s="127">
        <v>0</v>
      </c>
    </row>
    <row r="143" spans="1:22" s="95" customFormat="1" ht="34.5" customHeight="1">
      <c r="A143" s="28" t="s">
        <v>169</v>
      </c>
      <c r="B143" s="96"/>
      <c r="C143" s="362" t="s">
        <v>170</v>
      </c>
      <c r="D143" s="363"/>
      <c r="E143" s="363"/>
      <c r="F143" s="363"/>
      <c r="G143" s="363"/>
      <c r="H143" s="364"/>
      <c r="I143" s="407"/>
      <c r="J143" s="120"/>
      <c r="K143" s="121"/>
      <c r="L143" s="127">
        <v>0</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171</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105</v>
      </c>
      <c r="K149" s="88"/>
      <c r="L149" s="89" t="s">
        <v>552</v>
      </c>
      <c r="M149" s="12"/>
      <c r="N149" s="12"/>
      <c r="O149" s="12"/>
      <c r="P149" s="12"/>
      <c r="Q149" s="12"/>
      <c r="R149" s="12"/>
      <c r="S149" s="12"/>
      <c r="T149" s="12"/>
      <c r="U149" s="12"/>
      <c r="V149" s="12"/>
    </row>
    <row r="150" spans="1:22" ht="20.25" customHeight="1">
      <c r="A150" s="3"/>
      <c r="B150" s="4"/>
      <c r="C150" s="6"/>
      <c r="D150" s="6"/>
      <c r="F150" s="6"/>
      <c r="G150" s="6"/>
      <c r="H150" s="222"/>
      <c r="I150" s="77" t="s">
        <v>106</v>
      </c>
      <c r="J150" s="78"/>
      <c r="K150" s="90"/>
      <c r="L150" s="91" t="s">
        <v>493</v>
      </c>
      <c r="M150" s="12"/>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175</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105</v>
      </c>
      <c r="K157" s="88"/>
      <c r="L157" s="89" t="s">
        <v>552</v>
      </c>
      <c r="M157" s="12"/>
      <c r="N157" s="12"/>
      <c r="O157" s="12"/>
      <c r="P157" s="12"/>
      <c r="Q157" s="12"/>
      <c r="R157" s="12"/>
      <c r="S157" s="12"/>
      <c r="T157" s="12"/>
      <c r="U157" s="12"/>
      <c r="V157" s="12"/>
    </row>
    <row r="158" spans="1:22" ht="20.25" customHeight="1">
      <c r="A158" s="140" t="s">
        <v>176</v>
      </c>
      <c r="B158" s="4"/>
      <c r="C158" s="6"/>
      <c r="D158" s="6"/>
      <c r="F158" s="6"/>
      <c r="G158" s="6"/>
      <c r="H158" s="222"/>
      <c r="I158" s="77" t="s">
        <v>106</v>
      </c>
      <c r="J158" s="78"/>
      <c r="K158" s="90"/>
      <c r="L158" s="91" t="s">
        <v>493</v>
      </c>
      <c r="M158" s="12"/>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row>
    <row r="160" spans="1:22" s="95" customFormat="1" ht="34.5" customHeight="1">
      <c r="A160" s="141" t="s">
        <v>181</v>
      </c>
      <c r="B160" s="142"/>
      <c r="C160" s="377" t="s">
        <v>182</v>
      </c>
      <c r="D160" s="378"/>
      <c r="E160" s="378"/>
      <c r="F160" s="378"/>
      <c r="G160" s="378"/>
      <c r="H160" s="379"/>
      <c r="I160" s="435"/>
      <c r="J160" s="81" t="s">
        <v>185</v>
      </c>
      <c r="K160" s="135"/>
      <c r="L160" s="114"/>
    </row>
    <row r="161" spans="1:22" s="95" customFormat="1" ht="34.5" customHeight="1">
      <c r="A161" s="141" t="s">
        <v>183</v>
      </c>
      <c r="B161" s="142"/>
      <c r="C161" s="377" t="s">
        <v>184</v>
      </c>
      <c r="D161" s="378"/>
      <c r="E161" s="378"/>
      <c r="F161" s="378"/>
      <c r="G161" s="378"/>
      <c r="H161" s="379"/>
      <c r="I161" s="436"/>
      <c r="J161" s="81" t="s">
        <v>185</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186</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105</v>
      </c>
      <c r="K167" s="88"/>
      <c r="L167" s="89" t="s">
        <v>552</v>
      </c>
      <c r="M167" s="12"/>
      <c r="N167" s="12"/>
      <c r="O167" s="12"/>
      <c r="P167" s="12"/>
      <c r="Q167" s="12"/>
      <c r="R167" s="12"/>
      <c r="S167" s="12"/>
      <c r="T167" s="12"/>
      <c r="U167" s="12"/>
      <c r="V167" s="12"/>
    </row>
    <row r="168" spans="1:22" ht="20.25" customHeight="1">
      <c r="A168" s="3"/>
      <c r="B168" s="4"/>
      <c r="C168" s="71"/>
      <c r="D168" s="6"/>
      <c r="F168" s="6"/>
      <c r="G168" s="6"/>
      <c r="H168" s="222"/>
      <c r="I168" s="77" t="s">
        <v>106</v>
      </c>
      <c r="J168" s="78"/>
      <c r="K168" s="90"/>
      <c r="L168" s="91" t="s">
        <v>493</v>
      </c>
      <c r="M168" s="12"/>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70" t="s">
        <v>189</v>
      </c>
      <c r="J169" s="81" t="s">
        <v>185</v>
      </c>
      <c r="K169" s="135"/>
      <c r="L169" s="126"/>
    </row>
    <row r="170" spans="1:22" s="95" customFormat="1" ht="98.1" customHeight="1">
      <c r="A170" s="28" t="s">
        <v>190</v>
      </c>
      <c r="B170" s="142"/>
      <c r="C170" s="377" t="s">
        <v>191</v>
      </c>
      <c r="D170" s="378"/>
      <c r="E170" s="378"/>
      <c r="F170" s="378"/>
      <c r="G170" s="378"/>
      <c r="H170" s="379"/>
      <c r="I170" s="148" t="s">
        <v>192</v>
      </c>
      <c r="J170" s="81" t="s">
        <v>185</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193</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105</v>
      </c>
      <c r="K176" s="88"/>
      <c r="L176" s="89" t="s">
        <v>552</v>
      </c>
      <c r="M176" s="12"/>
      <c r="N176" s="12"/>
      <c r="O176" s="12"/>
      <c r="P176" s="12"/>
      <c r="Q176" s="12"/>
      <c r="R176" s="12"/>
      <c r="S176" s="12"/>
      <c r="T176" s="12"/>
      <c r="U176" s="12"/>
      <c r="V176" s="12"/>
    </row>
    <row r="177" spans="1:22">
      <c r="A177" s="3"/>
      <c r="B177" s="4"/>
      <c r="C177" s="71"/>
      <c r="D177" s="6"/>
      <c r="F177" s="6"/>
      <c r="G177" s="6"/>
      <c r="H177" s="222"/>
      <c r="I177" s="77" t="s">
        <v>106</v>
      </c>
      <c r="J177" s="78"/>
      <c r="K177" s="90"/>
      <c r="L177" s="91" t="s">
        <v>493</v>
      </c>
      <c r="M177" s="12"/>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row>
    <row r="179" spans="1:22" s="95" customFormat="1" ht="56.1" customHeight="1">
      <c r="A179" s="28" t="s">
        <v>198</v>
      </c>
      <c r="B179" s="142"/>
      <c r="C179" s="377" t="s">
        <v>199</v>
      </c>
      <c r="D179" s="378"/>
      <c r="E179" s="378"/>
      <c r="F179" s="378"/>
      <c r="G179" s="378"/>
      <c r="H179" s="379"/>
      <c r="I179" s="152" t="s">
        <v>200</v>
      </c>
      <c r="J179" s="81" t="s">
        <v>185</v>
      </c>
      <c r="K179" s="135"/>
      <c r="L179" s="114"/>
    </row>
    <row r="180" spans="1:22" s="95" customFormat="1" ht="56.1" customHeight="1">
      <c r="A180" s="28" t="s">
        <v>201</v>
      </c>
      <c r="B180" s="142"/>
      <c r="C180" s="377" t="s">
        <v>202</v>
      </c>
      <c r="D180" s="378"/>
      <c r="E180" s="378"/>
      <c r="F180" s="378"/>
      <c r="G180" s="378"/>
      <c r="H180" s="379"/>
      <c r="I180" s="152" t="s">
        <v>203</v>
      </c>
      <c r="J180" s="81" t="s">
        <v>185</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204</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105</v>
      </c>
      <c r="K186" s="88"/>
      <c r="L186" s="89" t="s">
        <v>552</v>
      </c>
      <c r="M186" s="12"/>
      <c r="N186" s="12"/>
      <c r="O186" s="12"/>
      <c r="P186" s="12"/>
      <c r="Q186" s="12"/>
      <c r="R186" s="12"/>
      <c r="S186" s="12"/>
      <c r="T186" s="12"/>
      <c r="U186" s="12"/>
      <c r="V186" s="12"/>
    </row>
    <row r="187" spans="1:22" ht="20.25" customHeight="1">
      <c r="A187" s="3"/>
      <c r="B187" s="4"/>
      <c r="C187" s="71"/>
      <c r="D187" s="6"/>
      <c r="F187" s="6"/>
      <c r="G187" s="6"/>
      <c r="H187" s="222"/>
      <c r="I187" s="77" t="s">
        <v>106</v>
      </c>
      <c r="J187" s="78"/>
      <c r="K187" s="90"/>
      <c r="L187" s="91" t="s">
        <v>493</v>
      </c>
      <c r="M187" s="12"/>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1</v>
      </c>
      <c r="K188" s="135" t="str">
        <f t="shared" ref="K188:K215" si="2">IF(OR(COUNTIF(L188:L188,"未確認")&gt;0,COUNTIF(L188:L188,"~*")&gt;0),"※","")</f>
        <v/>
      </c>
      <c r="L188" s="155"/>
    </row>
    <row r="189" spans="1:22" s="95" customFormat="1" ht="34.5" customHeight="1">
      <c r="A189" s="28" t="s">
        <v>205</v>
      </c>
      <c r="B189" s="96"/>
      <c r="C189" s="424"/>
      <c r="D189" s="424"/>
      <c r="E189" s="424"/>
      <c r="F189" s="424"/>
      <c r="G189" s="422" t="s">
        <v>209</v>
      </c>
      <c r="H189" s="422"/>
      <c r="I189" s="432"/>
      <c r="J189" s="156">
        <v>2.8</v>
      </c>
      <c r="K189" s="135" t="str">
        <f t="shared" si="2"/>
        <v/>
      </c>
      <c r="L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row>
    <row r="191" spans="1:22" s="95" customFormat="1" ht="34.5" customHeight="1">
      <c r="A191" s="28" t="s">
        <v>210</v>
      </c>
      <c r="B191" s="96"/>
      <c r="C191" s="424"/>
      <c r="D191" s="424"/>
      <c r="E191" s="424"/>
      <c r="F191" s="424"/>
      <c r="G191" s="422" t="s">
        <v>209</v>
      </c>
      <c r="H191" s="422"/>
      <c r="I191" s="432"/>
      <c r="J191" s="156">
        <v>0</v>
      </c>
      <c r="K191" s="135" t="str">
        <f t="shared" si="2"/>
        <v/>
      </c>
      <c r="L191" s="157"/>
    </row>
    <row r="192" spans="1:22" s="95" customFormat="1" ht="34.5" customHeight="1">
      <c r="A192" s="158" t="s">
        <v>212</v>
      </c>
      <c r="B192" s="159"/>
      <c r="C192" s="422" t="s">
        <v>213</v>
      </c>
      <c r="D192" s="422"/>
      <c r="E192" s="422"/>
      <c r="F192" s="422"/>
      <c r="G192" s="422" t="s">
        <v>207</v>
      </c>
      <c r="H192" s="422"/>
      <c r="I192" s="432"/>
      <c r="J192" s="154">
        <f t="shared" ref="J192:J207" si="3">IF(SUM(L192:L192)=0,IF(COUNTIF(L192:L192,"未確認")&gt;0,"未確認",IF(COUNTIF(L192:L192,"~*")&gt;0,"*",SUM(L192:L192))),SUM(L192:L192))</f>
        <v>5</v>
      </c>
      <c r="K192" s="135" t="str">
        <f t="shared" si="2"/>
        <v/>
      </c>
      <c r="L192" s="160">
        <v>5</v>
      </c>
    </row>
    <row r="193" spans="1:12" s="95" customFormat="1" ht="34.5" customHeight="1">
      <c r="A193" s="158" t="s">
        <v>212</v>
      </c>
      <c r="B193" s="159"/>
      <c r="C193" s="422"/>
      <c r="D193" s="422"/>
      <c r="E193" s="422"/>
      <c r="F193" s="422"/>
      <c r="G193" s="422" t="s">
        <v>209</v>
      </c>
      <c r="H193" s="422"/>
      <c r="I193" s="432"/>
      <c r="J193" s="154">
        <f t="shared" si="3"/>
        <v>4.3</v>
      </c>
      <c r="K193" s="135" t="str">
        <f t="shared" si="2"/>
        <v/>
      </c>
      <c r="L193" s="161">
        <v>4.3</v>
      </c>
    </row>
    <row r="194" spans="1:12" s="95" customFormat="1" ht="34.5" customHeight="1">
      <c r="A194" s="158" t="s">
        <v>214</v>
      </c>
      <c r="B194" s="159"/>
      <c r="C194" s="422" t="s">
        <v>215</v>
      </c>
      <c r="D194" s="423"/>
      <c r="E194" s="423"/>
      <c r="F194" s="423"/>
      <c r="G194" s="422" t="s">
        <v>207</v>
      </c>
      <c r="H194" s="422"/>
      <c r="I194" s="432"/>
      <c r="J194" s="154">
        <f t="shared" si="3"/>
        <v>1</v>
      </c>
      <c r="K194" s="135" t="str">
        <f t="shared" si="2"/>
        <v/>
      </c>
      <c r="L194" s="160">
        <v>1</v>
      </c>
    </row>
    <row r="195" spans="1:12" s="95" customFormat="1" ht="34.5" customHeight="1">
      <c r="A195" s="158" t="s">
        <v>214</v>
      </c>
      <c r="B195" s="159"/>
      <c r="C195" s="423"/>
      <c r="D195" s="423"/>
      <c r="E195" s="423"/>
      <c r="F195" s="423"/>
      <c r="G195" s="422" t="s">
        <v>209</v>
      </c>
      <c r="H195" s="422"/>
      <c r="I195" s="432"/>
      <c r="J195" s="154">
        <f t="shared" si="3"/>
        <v>0.6</v>
      </c>
      <c r="K195" s="135" t="str">
        <f t="shared" si="2"/>
        <v/>
      </c>
      <c r="L195" s="161">
        <v>0.6</v>
      </c>
    </row>
    <row r="196" spans="1:12" s="95" customFormat="1" ht="34.5" customHeight="1">
      <c r="A196" s="158" t="s">
        <v>216</v>
      </c>
      <c r="B196" s="159"/>
      <c r="C196" s="422" t="s">
        <v>217</v>
      </c>
      <c r="D196" s="423"/>
      <c r="E196" s="423"/>
      <c r="F196" s="423"/>
      <c r="G196" s="422" t="s">
        <v>207</v>
      </c>
      <c r="H196" s="422"/>
      <c r="I196" s="432"/>
      <c r="J196" s="154">
        <f t="shared" si="3"/>
        <v>9</v>
      </c>
      <c r="K196" s="135" t="str">
        <f t="shared" si="2"/>
        <v/>
      </c>
      <c r="L196" s="160">
        <v>9</v>
      </c>
    </row>
    <row r="197" spans="1:12" s="95" customFormat="1" ht="34.5" customHeight="1">
      <c r="A197" s="158" t="s">
        <v>216</v>
      </c>
      <c r="B197" s="159"/>
      <c r="C197" s="423"/>
      <c r="D197" s="423"/>
      <c r="E197" s="423"/>
      <c r="F197" s="423"/>
      <c r="G197" s="422" t="s">
        <v>209</v>
      </c>
      <c r="H197" s="422"/>
      <c r="I197" s="432"/>
      <c r="J197" s="154">
        <f t="shared" si="3"/>
        <v>0.9</v>
      </c>
      <c r="K197" s="135" t="str">
        <f t="shared" si="2"/>
        <v/>
      </c>
      <c r="L197" s="161">
        <v>0.9</v>
      </c>
    </row>
    <row r="198" spans="1:12" s="95" customFormat="1" ht="34.5" customHeight="1">
      <c r="A198" s="158" t="s">
        <v>218</v>
      </c>
      <c r="B198" s="159"/>
      <c r="C198" s="422" t="s">
        <v>219</v>
      </c>
      <c r="D198" s="423"/>
      <c r="E198" s="423"/>
      <c r="F198" s="423"/>
      <c r="G198" s="422" t="s">
        <v>207</v>
      </c>
      <c r="H198" s="422"/>
      <c r="I198" s="432"/>
      <c r="J198" s="154">
        <f t="shared" si="3"/>
        <v>0</v>
      </c>
      <c r="K198" s="135" t="str">
        <f t="shared" si="2"/>
        <v/>
      </c>
      <c r="L198" s="160">
        <v>0</v>
      </c>
    </row>
    <row r="199" spans="1:12" s="95" customFormat="1" ht="34.5" customHeight="1">
      <c r="A199" s="158" t="s">
        <v>218</v>
      </c>
      <c r="B199" s="96"/>
      <c r="C199" s="423"/>
      <c r="D199" s="423"/>
      <c r="E199" s="423"/>
      <c r="F199" s="423"/>
      <c r="G199" s="422" t="s">
        <v>209</v>
      </c>
      <c r="H199" s="422"/>
      <c r="I199" s="432"/>
      <c r="J199" s="154">
        <f t="shared" si="3"/>
        <v>0</v>
      </c>
      <c r="K199" s="135" t="str">
        <f t="shared" si="2"/>
        <v/>
      </c>
      <c r="L199" s="161">
        <v>0</v>
      </c>
    </row>
    <row r="200" spans="1:12" s="95" customFormat="1" ht="34.5" customHeight="1">
      <c r="A200" s="158" t="s">
        <v>220</v>
      </c>
      <c r="B200" s="96"/>
      <c r="C200" s="422" t="s">
        <v>221</v>
      </c>
      <c r="D200" s="423"/>
      <c r="E200" s="423"/>
      <c r="F200" s="423"/>
      <c r="G200" s="422" t="s">
        <v>207</v>
      </c>
      <c r="H200" s="422"/>
      <c r="I200" s="432"/>
      <c r="J200" s="154">
        <f t="shared" si="3"/>
        <v>0</v>
      </c>
      <c r="K200" s="135" t="str">
        <f t="shared" si="2"/>
        <v/>
      </c>
      <c r="L200" s="160">
        <v>0</v>
      </c>
    </row>
    <row r="201" spans="1:12" s="95" customFormat="1" ht="34.5" customHeight="1">
      <c r="A201" s="158" t="s">
        <v>220</v>
      </c>
      <c r="B201" s="96"/>
      <c r="C201" s="423"/>
      <c r="D201" s="423"/>
      <c r="E201" s="423"/>
      <c r="F201" s="423"/>
      <c r="G201" s="422" t="s">
        <v>209</v>
      </c>
      <c r="H201" s="422"/>
      <c r="I201" s="432"/>
      <c r="J201" s="154">
        <f t="shared" si="3"/>
        <v>1</v>
      </c>
      <c r="K201" s="135" t="str">
        <f t="shared" si="2"/>
        <v/>
      </c>
      <c r="L201" s="161">
        <v>1</v>
      </c>
    </row>
    <row r="202" spans="1:12" s="95" customFormat="1" ht="34.5" customHeight="1">
      <c r="A202" s="158" t="s">
        <v>222</v>
      </c>
      <c r="B202" s="96"/>
      <c r="C202" s="422" t="s">
        <v>223</v>
      </c>
      <c r="D202" s="423"/>
      <c r="E202" s="423"/>
      <c r="F202" s="423"/>
      <c r="G202" s="422" t="s">
        <v>207</v>
      </c>
      <c r="H202" s="422"/>
      <c r="I202" s="432"/>
      <c r="J202" s="154">
        <f t="shared" si="3"/>
        <v>0</v>
      </c>
      <c r="K202" s="135" t="str">
        <f t="shared" si="2"/>
        <v/>
      </c>
      <c r="L202" s="160">
        <v>0</v>
      </c>
    </row>
    <row r="203" spans="1:12" s="95" customFormat="1" ht="34.5" customHeight="1">
      <c r="A203" s="158" t="s">
        <v>222</v>
      </c>
      <c r="B203" s="96"/>
      <c r="C203" s="423"/>
      <c r="D203" s="423"/>
      <c r="E203" s="423"/>
      <c r="F203" s="423"/>
      <c r="G203" s="422" t="s">
        <v>209</v>
      </c>
      <c r="H203" s="422"/>
      <c r="I203" s="432"/>
      <c r="J203" s="154">
        <f t="shared" si="3"/>
        <v>0</v>
      </c>
      <c r="K203" s="135" t="str">
        <f t="shared" si="2"/>
        <v/>
      </c>
      <c r="L203" s="161">
        <v>0</v>
      </c>
    </row>
    <row r="204" spans="1:12" s="95" customFormat="1" ht="34.5" customHeight="1">
      <c r="A204" s="158" t="s">
        <v>224</v>
      </c>
      <c r="B204" s="96"/>
      <c r="C204" s="422" t="s">
        <v>225</v>
      </c>
      <c r="D204" s="423"/>
      <c r="E204" s="423"/>
      <c r="F204" s="423"/>
      <c r="G204" s="422" t="s">
        <v>207</v>
      </c>
      <c r="H204" s="422"/>
      <c r="I204" s="432"/>
      <c r="J204" s="154">
        <f t="shared" si="3"/>
        <v>0</v>
      </c>
      <c r="K204" s="135" t="str">
        <f t="shared" si="2"/>
        <v/>
      </c>
      <c r="L204" s="160">
        <v>0</v>
      </c>
    </row>
    <row r="205" spans="1:12" s="95" customFormat="1" ht="34.5" customHeight="1">
      <c r="A205" s="158" t="s">
        <v>224</v>
      </c>
      <c r="B205" s="96"/>
      <c r="C205" s="423"/>
      <c r="D205" s="423"/>
      <c r="E205" s="423"/>
      <c r="F205" s="423"/>
      <c r="G205" s="422" t="s">
        <v>209</v>
      </c>
      <c r="H205" s="422"/>
      <c r="I205" s="432"/>
      <c r="J205" s="154">
        <f t="shared" si="3"/>
        <v>0</v>
      </c>
      <c r="K205" s="135" t="str">
        <f t="shared" si="2"/>
        <v/>
      </c>
      <c r="L205" s="161">
        <v>0</v>
      </c>
    </row>
    <row r="206" spans="1:12" s="95" customFormat="1" ht="34.5" customHeight="1">
      <c r="A206" s="158" t="s">
        <v>226</v>
      </c>
      <c r="B206" s="96"/>
      <c r="C206" s="422" t="s">
        <v>227</v>
      </c>
      <c r="D206" s="423"/>
      <c r="E206" s="423"/>
      <c r="F206" s="423"/>
      <c r="G206" s="422" t="s">
        <v>207</v>
      </c>
      <c r="H206" s="422"/>
      <c r="I206" s="432"/>
      <c r="J206" s="154">
        <f t="shared" si="3"/>
        <v>1</v>
      </c>
      <c r="K206" s="135" t="str">
        <f t="shared" si="2"/>
        <v/>
      </c>
      <c r="L206" s="160">
        <v>1</v>
      </c>
    </row>
    <row r="207" spans="1:12" s="95" customFormat="1" ht="34.5" customHeight="1">
      <c r="A207" s="158" t="s">
        <v>226</v>
      </c>
      <c r="B207" s="96"/>
      <c r="C207" s="423"/>
      <c r="D207" s="423"/>
      <c r="E207" s="423"/>
      <c r="F207" s="423"/>
      <c r="G207" s="422" t="s">
        <v>209</v>
      </c>
      <c r="H207" s="422"/>
      <c r="I207" s="432"/>
      <c r="J207" s="154">
        <f t="shared" si="3"/>
        <v>0.3</v>
      </c>
      <c r="K207" s="135" t="str">
        <f t="shared" si="2"/>
        <v/>
      </c>
      <c r="L207" s="161">
        <v>0.3</v>
      </c>
    </row>
    <row r="208" spans="1:12" s="95" customFormat="1" ht="34.5" customHeight="1">
      <c r="A208" s="28" t="s">
        <v>228</v>
      </c>
      <c r="B208" s="96"/>
      <c r="C208" s="422" t="s">
        <v>229</v>
      </c>
      <c r="D208" s="424"/>
      <c r="E208" s="424"/>
      <c r="F208" s="424"/>
      <c r="G208" s="422" t="s">
        <v>207</v>
      </c>
      <c r="H208" s="422"/>
      <c r="I208" s="432"/>
      <c r="J208" s="154">
        <v>0</v>
      </c>
      <c r="K208" s="135" t="str">
        <f t="shared" si="2"/>
        <v/>
      </c>
      <c r="L208" s="155"/>
    </row>
    <row r="209" spans="1:22" s="95" customFormat="1" ht="34.5" customHeight="1">
      <c r="A209" s="28" t="s">
        <v>228</v>
      </c>
      <c r="B209" s="96"/>
      <c r="C209" s="424"/>
      <c r="D209" s="424"/>
      <c r="E209" s="424"/>
      <c r="F209" s="424"/>
      <c r="G209" s="422" t="s">
        <v>209</v>
      </c>
      <c r="H209" s="422"/>
      <c r="I209" s="432"/>
      <c r="J209" s="154">
        <v>0</v>
      </c>
      <c r="K209" s="135" t="str">
        <f t="shared" si="2"/>
        <v/>
      </c>
      <c r="L209" s="157"/>
    </row>
    <row r="210" spans="1:22" s="95" customFormat="1" ht="34.5" customHeight="1">
      <c r="A210" s="28" t="s">
        <v>230</v>
      </c>
      <c r="B210" s="96"/>
      <c r="C210" s="422" t="s">
        <v>231</v>
      </c>
      <c r="D210" s="424"/>
      <c r="E210" s="424"/>
      <c r="F210" s="424"/>
      <c r="G210" s="422" t="s">
        <v>207</v>
      </c>
      <c r="H210" s="422"/>
      <c r="I210" s="432"/>
      <c r="J210" s="154">
        <v>0</v>
      </c>
      <c r="K210" s="135" t="str">
        <f t="shared" si="2"/>
        <v/>
      </c>
      <c r="L210" s="155"/>
    </row>
    <row r="211" spans="1:22" s="95" customFormat="1" ht="34.5" customHeight="1">
      <c r="A211" s="28" t="s">
        <v>230</v>
      </c>
      <c r="B211" s="96"/>
      <c r="C211" s="424"/>
      <c r="D211" s="424"/>
      <c r="E211" s="424"/>
      <c r="F211" s="424"/>
      <c r="G211" s="422" t="s">
        <v>209</v>
      </c>
      <c r="H211" s="422"/>
      <c r="I211" s="432"/>
      <c r="J211" s="154">
        <v>0</v>
      </c>
      <c r="K211" s="135" t="str">
        <f t="shared" si="2"/>
        <v/>
      </c>
      <c r="L211" s="157"/>
    </row>
    <row r="212" spans="1:22" s="95" customFormat="1" ht="34.5" customHeight="1">
      <c r="A212" s="158" t="s">
        <v>232</v>
      </c>
      <c r="B212" s="96"/>
      <c r="C212" s="422" t="s">
        <v>233</v>
      </c>
      <c r="D212" s="423"/>
      <c r="E212" s="423"/>
      <c r="F212" s="423"/>
      <c r="G212" s="422" t="s">
        <v>207</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232</v>
      </c>
      <c r="B213" s="96"/>
      <c r="C213" s="423"/>
      <c r="D213" s="423"/>
      <c r="E213" s="423"/>
      <c r="F213" s="423"/>
      <c r="G213" s="422" t="s">
        <v>209</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234</v>
      </c>
      <c r="B214" s="96"/>
      <c r="C214" s="422" t="s">
        <v>235</v>
      </c>
      <c r="D214" s="424"/>
      <c r="E214" s="424"/>
      <c r="F214" s="424"/>
      <c r="G214" s="422" t="s">
        <v>207</v>
      </c>
      <c r="H214" s="422"/>
      <c r="I214" s="432"/>
      <c r="J214" s="154">
        <f>IF(SUM(L214:L214)=0,IF(COUNTIF(L214:L214,"未確認")&gt;0,"未確認",IF(COUNTIF(L214:L214,"~*")&gt;0,"*",SUM(L214:L214))),SUM(L214:L214))</f>
        <v>1</v>
      </c>
      <c r="K214" s="135" t="str">
        <f t="shared" si="2"/>
        <v/>
      </c>
      <c r="L214" s="160">
        <v>1</v>
      </c>
    </row>
    <row r="215" spans="1:22" s="95" customFormat="1" ht="34.5" customHeight="1">
      <c r="A215" s="158" t="s">
        <v>234</v>
      </c>
      <c r="B215" s="96"/>
      <c r="C215" s="424"/>
      <c r="D215" s="424"/>
      <c r="E215" s="424"/>
      <c r="F215" s="424"/>
      <c r="G215" s="422" t="s">
        <v>209</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22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2</v>
      </c>
      <c r="N220" s="160">
        <v>0</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1</v>
      </c>
      <c r="N222" s="160">
        <v>0</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0</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0</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0</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105</v>
      </c>
      <c r="K245" s="88"/>
      <c r="L245" s="89" t="s">
        <v>552</v>
      </c>
      <c r="M245" s="12"/>
      <c r="N245" s="12"/>
      <c r="O245" s="12"/>
      <c r="P245" s="12"/>
      <c r="Q245" s="12"/>
      <c r="R245" s="12"/>
      <c r="S245" s="12"/>
      <c r="T245" s="12"/>
      <c r="U245" s="12"/>
      <c r="V245" s="12"/>
    </row>
    <row r="246" spans="1:22" ht="20.25" customHeight="1">
      <c r="A246" s="3"/>
      <c r="B246" s="4"/>
      <c r="C246" s="71"/>
      <c r="D246" s="6"/>
      <c r="F246" s="6"/>
      <c r="G246" s="6"/>
      <c r="H246" s="222"/>
      <c r="I246" s="77" t="s">
        <v>106</v>
      </c>
      <c r="J246" s="78"/>
      <c r="K246" s="90"/>
      <c r="L246" s="91" t="s">
        <v>493</v>
      </c>
      <c r="M246" s="12"/>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180</v>
      </c>
      <c r="K247" s="135"/>
      <c r="L247" s="171"/>
    </row>
    <row r="248" spans="1:22" s="95" customFormat="1" ht="34.5" customHeight="1">
      <c r="A248" s="158" t="s">
        <v>256</v>
      </c>
      <c r="B248" s="173"/>
      <c r="C248" s="425" t="s">
        <v>257</v>
      </c>
      <c r="D248" s="425"/>
      <c r="E248" s="425"/>
      <c r="F248" s="426"/>
      <c r="G248" s="422" t="s">
        <v>206</v>
      </c>
      <c r="H248" s="174" t="s">
        <v>258</v>
      </c>
      <c r="I248" s="417"/>
      <c r="J248" s="154">
        <v>0</v>
      </c>
      <c r="K248" s="135"/>
      <c r="L248" s="175"/>
    </row>
    <row r="249" spans="1:22" s="95" customFormat="1" ht="34.5" customHeight="1">
      <c r="A249" s="158" t="s">
        <v>256</v>
      </c>
      <c r="B249" s="173"/>
      <c r="C249" s="422"/>
      <c r="D249" s="422"/>
      <c r="E249" s="422"/>
      <c r="F249" s="423"/>
      <c r="G249" s="422"/>
      <c r="H249" s="174" t="s">
        <v>259</v>
      </c>
      <c r="I249" s="417"/>
      <c r="J249" s="156">
        <v>0</v>
      </c>
      <c r="K249" s="135"/>
      <c r="L249" s="175"/>
    </row>
    <row r="250" spans="1:22" s="95" customFormat="1" ht="34.5" customHeight="1">
      <c r="A250" s="158" t="s">
        <v>260</v>
      </c>
      <c r="B250" s="173"/>
      <c r="C250" s="422"/>
      <c r="D250" s="422"/>
      <c r="E250" s="422"/>
      <c r="F250" s="423"/>
      <c r="G250" s="422" t="s">
        <v>261</v>
      </c>
      <c r="H250" s="174" t="s">
        <v>258</v>
      </c>
      <c r="I250" s="417"/>
      <c r="J250" s="154">
        <v>0</v>
      </c>
      <c r="K250" s="135"/>
      <c r="L250" s="175"/>
    </row>
    <row r="251" spans="1:22" s="95" customFormat="1" ht="34.5" customHeight="1">
      <c r="A251" s="158" t="s">
        <v>260</v>
      </c>
      <c r="B251" s="173"/>
      <c r="C251" s="422"/>
      <c r="D251" s="422"/>
      <c r="E251" s="422"/>
      <c r="F251" s="423"/>
      <c r="G251" s="423"/>
      <c r="H251" s="174" t="s">
        <v>259</v>
      </c>
      <c r="I251" s="417"/>
      <c r="J251" s="156">
        <v>0</v>
      </c>
      <c r="K251" s="135"/>
      <c r="L251" s="175"/>
    </row>
    <row r="252" spans="1:22" s="95" customFormat="1" ht="34.5" customHeight="1">
      <c r="A252" s="158" t="s">
        <v>262</v>
      </c>
      <c r="B252" s="173"/>
      <c r="C252" s="422"/>
      <c r="D252" s="422"/>
      <c r="E252" s="422"/>
      <c r="F252" s="423"/>
      <c r="G252" s="422" t="s">
        <v>263</v>
      </c>
      <c r="H252" s="174" t="s">
        <v>258</v>
      </c>
      <c r="I252" s="417"/>
      <c r="J252" s="154">
        <v>0</v>
      </c>
      <c r="K252" s="135"/>
      <c r="L252" s="175"/>
    </row>
    <row r="253" spans="1:22" s="95" customFormat="1" ht="34.5" customHeight="1">
      <c r="A253" s="158" t="s">
        <v>262</v>
      </c>
      <c r="B253" s="173"/>
      <c r="C253" s="422"/>
      <c r="D253" s="422"/>
      <c r="E253" s="422"/>
      <c r="F253" s="423"/>
      <c r="G253" s="423"/>
      <c r="H253" s="174" t="s">
        <v>259</v>
      </c>
      <c r="I253" s="417"/>
      <c r="J253" s="156">
        <v>0.2</v>
      </c>
      <c r="K253" s="135"/>
      <c r="L253" s="175"/>
    </row>
    <row r="254" spans="1:22" s="95" customFormat="1" ht="34.5" customHeight="1">
      <c r="A254" s="158" t="s">
        <v>264</v>
      </c>
      <c r="B254" s="173"/>
      <c r="C254" s="422"/>
      <c r="D254" s="422"/>
      <c r="E254" s="422"/>
      <c r="F254" s="423"/>
      <c r="G254" s="427" t="s">
        <v>265</v>
      </c>
      <c r="H254" s="174" t="s">
        <v>258</v>
      </c>
      <c r="I254" s="417"/>
      <c r="J254" s="154">
        <v>0</v>
      </c>
      <c r="K254" s="135"/>
      <c r="L254" s="175"/>
    </row>
    <row r="255" spans="1:22" s="95" customFormat="1" ht="34.5" customHeight="1">
      <c r="A255" s="158" t="s">
        <v>264</v>
      </c>
      <c r="B255" s="173"/>
      <c r="C255" s="422"/>
      <c r="D255" s="422"/>
      <c r="E255" s="422"/>
      <c r="F255" s="423"/>
      <c r="G255" s="423"/>
      <c r="H255" s="174" t="s">
        <v>259</v>
      </c>
      <c r="I255" s="417"/>
      <c r="J255" s="156">
        <v>0.2</v>
      </c>
      <c r="K255" s="135"/>
      <c r="L255" s="175"/>
    </row>
    <row r="256" spans="1:22" s="95" customFormat="1" ht="34.5" customHeight="1">
      <c r="A256" s="158" t="s">
        <v>266</v>
      </c>
      <c r="B256" s="173"/>
      <c r="C256" s="422"/>
      <c r="D256" s="422"/>
      <c r="E256" s="422"/>
      <c r="F256" s="423"/>
      <c r="G256" s="422" t="s">
        <v>267</v>
      </c>
      <c r="H256" s="174" t="s">
        <v>258</v>
      </c>
      <c r="I256" s="417"/>
      <c r="J256" s="154">
        <v>0</v>
      </c>
      <c r="K256" s="135"/>
      <c r="L256" s="175"/>
    </row>
    <row r="257" spans="1:22" s="95" customFormat="1" ht="34.5" customHeight="1">
      <c r="A257" s="158" t="s">
        <v>266</v>
      </c>
      <c r="B257" s="173"/>
      <c r="C257" s="422"/>
      <c r="D257" s="422"/>
      <c r="E257" s="422"/>
      <c r="F257" s="423"/>
      <c r="G257" s="423"/>
      <c r="H257" s="174" t="s">
        <v>259</v>
      </c>
      <c r="I257" s="417"/>
      <c r="J257" s="156">
        <v>0</v>
      </c>
      <c r="K257" s="135"/>
      <c r="L257" s="175"/>
    </row>
    <row r="258" spans="1:22" s="95" customFormat="1" ht="34.5" customHeight="1">
      <c r="A258" s="158" t="s">
        <v>268</v>
      </c>
      <c r="B258" s="173"/>
      <c r="C258" s="422"/>
      <c r="D258" s="422"/>
      <c r="E258" s="422"/>
      <c r="F258" s="423"/>
      <c r="G258" s="422" t="s">
        <v>239</v>
      </c>
      <c r="H258" s="174" t="s">
        <v>258</v>
      </c>
      <c r="I258" s="417"/>
      <c r="J258" s="154">
        <v>0</v>
      </c>
      <c r="K258" s="135"/>
      <c r="L258" s="175"/>
    </row>
    <row r="259" spans="1:22" s="95" customFormat="1" ht="34.5" customHeight="1">
      <c r="A259" s="158" t="s">
        <v>268</v>
      </c>
      <c r="B259" s="173"/>
      <c r="C259" s="422"/>
      <c r="D259" s="422"/>
      <c r="E259" s="422"/>
      <c r="F259" s="423"/>
      <c r="G259" s="423"/>
      <c r="H259" s="174" t="s">
        <v>259</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269</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105</v>
      </c>
      <c r="K265" s="88"/>
      <c r="L265" s="89" t="s">
        <v>552</v>
      </c>
      <c r="M265" s="12"/>
      <c r="N265" s="12"/>
      <c r="O265" s="12"/>
      <c r="P265" s="12"/>
      <c r="Q265" s="12"/>
      <c r="R265" s="12"/>
      <c r="S265" s="12"/>
      <c r="T265" s="12"/>
      <c r="U265" s="12"/>
      <c r="V265" s="12"/>
    </row>
    <row r="266" spans="1:22" ht="20.25" customHeight="1">
      <c r="A266" s="3"/>
      <c r="B266" s="4"/>
      <c r="C266" s="71"/>
      <c r="D266" s="6"/>
      <c r="F266" s="6"/>
      <c r="G266" s="6"/>
      <c r="H266" s="222"/>
      <c r="I266" s="77" t="s">
        <v>106</v>
      </c>
      <c r="J266" s="78"/>
      <c r="K266" s="90"/>
      <c r="L266" s="91" t="s">
        <v>493</v>
      </c>
      <c r="M266" s="12"/>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row>
    <row r="268" spans="1:22" s="95" customFormat="1" ht="34.5" customHeight="1">
      <c r="A268" s="158" t="s">
        <v>275</v>
      </c>
      <c r="B268" s="173"/>
      <c r="C268" s="418"/>
      <c r="D268" s="419"/>
      <c r="E268" s="421"/>
      <c r="F268" s="421"/>
      <c r="G268" s="377" t="s">
        <v>276</v>
      </c>
      <c r="H268" s="379"/>
      <c r="I268" s="417"/>
      <c r="J268" s="180">
        <v>1</v>
      </c>
      <c r="K268" s="135"/>
      <c r="L268" s="175"/>
    </row>
    <row r="269" spans="1:22" s="95" customFormat="1" ht="34.5" customHeight="1">
      <c r="A269" s="158" t="s">
        <v>277</v>
      </c>
      <c r="B269" s="173"/>
      <c r="C269" s="418"/>
      <c r="D269" s="419"/>
      <c r="E269" s="421"/>
      <c r="F269" s="421"/>
      <c r="G269" s="377" t="s">
        <v>278</v>
      </c>
      <c r="H269" s="379"/>
      <c r="I269" s="417"/>
      <c r="J269" s="180">
        <v>0</v>
      </c>
      <c r="K269" s="135"/>
      <c r="L269" s="175"/>
    </row>
    <row r="270" spans="1:22" s="95" customFormat="1" ht="34.5" customHeight="1">
      <c r="A270" s="158" t="s">
        <v>279</v>
      </c>
      <c r="B270" s="173"/>
      <c r="C270" s="399"/>
      <c r="D270" s="401"/>
      <c r="E270" s="377" t="s">
        <v>239</v>
      </c>
      <c r="F270" s="378"/>
      <c r="G270" s="378"/>
      <c r="H270" s="379"/>
      <c r="I270" s="373"/>
      <c r="J270" s="180">
        <v>0</v>
      </c>
      <c r="K270" s="135"/>
      <c r="L270" s="175"/>
    </row>
    <row r="271" spans="1:22" s="95" customFormat="1" ht="34.5" customHeight="1">
      <c r="A271" s="158" t="s">
        <v>280</v>
      </c>
      <c r="B271" s="173"/>
      <c r="C271" s="388" t="s">
        <v>281</v>
      </c>
      <c r="D271" s="412"/>
      <c r="E271" s="377" t="s">
        <v>282</v>
      </c>
      <c r="F271" s="378"/>
      <c r="G271" s="378"/>
      <c r="H271" s="379"/>
      <c r="I271" s="372" t="s">
        <v>283</v>
      </c>
      <c r="J271" s="180">
        <v>0</v>
      </c>
      <c r="K271" s="135"/>
      <c r="L271" s="175"/>
    </row>
    <row r="272" spans="1:22" s="95" customFormat="1" ht="34.5" customHeight="1">
      <c r="A272" s="158" t="s">
        <v>284</v>
      </c>
      <c r="B272" s="173"/>
      <c r="C272" s="413"/>
      <c r="D272" s="414"/>
      <c r="E272" s="377" t="s">
        <v>285</v>
      </c>
      <c r="F272" s="378"/>
      <c r="G272" s="378"/>
      <c r="H272" s="379"/>
      <c r="I272" s="417"/>
      <c r="J272" s="180">
        <v>0</v>
      </c>
      <c r="K272" s="135"/>
      <c r="L272" s="175"/>
    </row>
    <row r="273" spans="1:12" s="95" customFormat="1" ht="34.5" customHeight="1">
      <c r="A273" s="158" t="s">
        <v>286</v>
      </c>
      <c r="B273" s="173"/>
      <c r="C273" s="415"/>
      <c r="D273" s="416"/>
      <c r="E273" s="377" t="s">
        <v>287</v>
      </c>
      <c r="F273" s="378"/>
      <c r="G273" s="378"/>
      <c r="H273" s="379"/>
      <c r="I273" s="373"/>
      <c r="J273" s="180">
        <v>0</v>
      </c>
      <c r="K273" s="135"/>
      <c r="L273" s="175"/>
    </row>
    <row r="274" spans="1:12" s="95" customFormat="1" ht="42" customHeight="1">
      <c r="A274" s="158" t="s">
        <v>288</v>
      </c>
      <c r="B274" s="173"/>
      <c r="C274" s="388" t="s">
        <v>239</v>
      </c>
      <c r="D274" s="412"/>
      <c r="E274" s="377" t="s">
        <v>289</v>
      </c>
      <c r="F274" s="378"/>
      <c r="G274" s="378"/>
      <c r="H274" s="379"/>
      <c r="I274" s="133" t="s">
        <v>290</v>
      </c>
      <c r="J274" s="180">
        <v>0</v>
      </c>
      <c r="K274" s="135"/>
      <c r="L274" s="175"/>
    </row>
    <row r="275" spans="1:12" s="95" customFormat="1" ht="34.5" customHeight="1">
      <c r="A275" s="158" t="s">
        <v>291</v>
      </c>
      <c r="B275" s="173"/>
      <c r="C275" s="413"/>
      <c r="D275" s="414"/>
      <c r="E275" s="377" t="s">
        <v>292</v>
      </c>
      <c r="F275" s="378"/>
      <c r="G275" s="378"/>
      <c r="H275" s="379"/>
      <c r="I275" s="360" t="s">
        <v>293</v>
      </c>
      <c r="J275" s="180">
        <v>0</v>
      </c>
      <c r="K275" s="135"/>
      <c r="L275" s="175"/>
    </row>
    <row r="276" spans="1:12" s="95" customFormat="1" ht="34.5" customHeight="1">
      <c r="A276" s="158" t="s">
        <v>294</v>
      </c>
      <c r="B276" s="173"/>
      <c r="C276" s="413"/>
      <c r="D276" s="414"/>
      <c r="E276" s="377" t="s">
        <v>295</v>
      </c>
      <c r="F276" s="378"/>
      <c r="G276" s="378"/>
      <c r="H276" s="379"/>
      <c r="I276" s="381"/>
      <c r="J276" s="180">
        <v>0</v>
      </c>
      <c r="K276" s="135"/>
      <c r="L276" s="175"/>
    </row>
    <row r="277" spans="1:12" s="95" customFormat="1" ht="58.5">
      <c r="A277" s="158" t="s">
        <v>296</v>
      </c>
      <c r="B277" s="173"/>
      <c r="C277" s="413"/>
      <c r="D277" s="414"/>
      <c r="E277" s="377" t="s">
        <v>297</v>
      </c>
      <c r="F277" s="378"/>
      <c r="G277" s="378"/>
      <c r="H277" s="379"/>
      <c r="I277" s="133" t="s">
        <v>298</v>
      </c>
      <c r="J277" s="180">
        <v>0</v>
      </c>
      <c r="K277" s="135"/>
      <c r="L277" s="175"/>
    </row>
    <row r="278" spans="1:12" s="95" customFormat="1" ht="58.5">
      <c r="A278" s="158" t="s">
        <v>299</v>
      </c>
      <c r="B278" s="173"/>
      <c r="C278" s="413"/>
      <c r="D278" s="414"/>
      <c r="E278" s="377" t="s">
        <v>300</v>
      </c>
      <c r="F278" s="378"/>
      <c r="G278" s="378"/>
      <c r="H278" s="379"/>
      <c r="I278" s="133" t="s">
        <v>301</v>
      </c>
      <c r="J278" s="180">
        <v>0</v>
      </c>
      <c r="K278" s="135"/>
      <c r="L278" s="175"/>
    </row>
    <row r="279" spans="1:12" s="95" customFormat="1" ht="42" customHeight="1">
      <c r="A279" s="158" t="s">
        <v>302</v>
      </c>
      <c r="B279" s="173"/>
      <c r="C279" s="413"/>
      <c r="D279" s="414"/>
      <c r="E279" s="377" t="s">
        <v>303</v>
      </c>
      <c r="F279" s="378"/>
      <c r="G279" s="378"/>
      <c r="H279" s="379"/>
      <c r="I279" s="133" t="s">
        <v>304</v>
      </c>
      <c r="J279" s="180">
        <v>0</v>
      </c>
      <c r="K279" s="135"/>
      <c r="L279" s="175"/>
    </row>
    <row r="280" spans="1:12" s="95" customFormat="1" ht="42" customHeight="1">
      <c r="A280" s="158" t="s">
        <v>305</v>
      </c>
      <c r="B280" s="173"/>
      <c r="C280" s="413"/>
      <c r="D280" s="414"/>
      <c r="E280" s="377" t="s">
        <v>306</v>
      </c>
      <c r="F280" s="378"/>
      <c r="G280" s="378"/>
      <c r="H280" s="379"/>
      <c r="I280" s="133" t="s">
        <v>307</v>
      </c>
      <c r="J280" s="180">
        <v>0</v>
      </c>
      <c r="K280" s="135"/>
      <c r="L280" s="175"/>
    </row>
    <row r="281" spans="1:12" s="95" customFormat="1" ht="42" customHeight="1">
      <c r="A281" s="158" t="s">
        <v>308</v>
      </c>
      <c r="B281" s="173"/>
      <c r="C281" s="413"/>
      <c r="D281" s="414"/>
      <c r="E281" s="377" t="s">
        <v>309</v>
      </c>
      <c r="F281" s="378"/>
      <c r="G281" s="378"/>
      <c r="H281" s="379"/>
      <c r="I281" s="133" t="s">
        <v>310</v>
      </c>
      <c r="J281" s="180">
        <v>0</v>
      </c>
      <c r="K281" s="135"/>
      <c r="L281" s="175"/>
    </row>
    <row r="282" spans="1:12" s="95" customFormat="1" ht="56.1" customHeight="1">
      <c r="A282" s="158" t="s">
        <v>311</v>
      </c>
      <c r="B282" s="173"/>
      <c r="C282" s="413"/>
      <c r="D282" s="414"/>
      <c r="E282" s="377" t="s">
        <v>312</v>
      </c>
      <c r="F282" s="378"/>
      <c r="G282" s="378"/>
      <c r="H282" s="379"/>
      <c r="I282" s="133" t="s">
        <v>313</v>
      </c>
      <c r="J282" s="180">
        <v>0</v>
      </c>
      <c r="K282" s="135"/>
      <c r="L282" s="175"/>
    </row>
    <row r="283" spans="1:12" s="95" customFormat="1" ht="56.1" customHeight="1">
      <c r="A283" s="158" t="s">
        <v>314</v>
      </c>
      <c r="B283" s="173"/>
      <c r="C283" s="415"/>
      <c r="D283" s="416"/>
      <c r="E283" s="377" t="s">
        <v>315</v>
      </c>
      <c r="F283" s="378"/>
      <c r="G283" s="378"/>
      <c r="H283" s="379"/>
      <c r="I283" s="133" t="s">
        <v>316</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317</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105</v>
      </c>
      <c r="K290" s="88"/>
      <c r="L290" s="89" t="s">
        <v>552</v>
      </c>
    </row>
    <row r="291" spans="1:22" s="184" customFormat="1" ht="20.25" customHeight="1">
      <c r="A291" s="3"/>
      <c r="B291" s="4"/>
      <c r="C291" s="6"/>
      <c r="D291" s="6"/>
      <c r="E291" s="6"/>
      <c r="F291" s="6"/>
      <c r="G291" s="6"/>
      <c r="H291" s="222"/>
      <c r="I291" s="77" t="s">
        <v>106</v>
      </c>
      <c r="J291" s="185"/>
      <c r="K291" s="90"/>
      <c r="L291" s="151" t="s">
        <v>493</v>
      </c>
    </row>
    <row r="292" spans="1:22" s="184" customFormat="1" ht="34.5" customHeight="1">
      <c r="A292" s="3"/>
      <c r="B292" s="132"/>
      <c r="C292" s="356" t="s">
        <v>318</v>
      </c>
      <c r="D292" s="357"/>
      <c r="E292" s="357"/>
      <c r="F292" s="357"/>
      <c r="G292" s="357"/>
      <c r="H292" s="359"/>
      <c r="I292" s="407" t="s">
        <v>319</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320</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321</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322</v>
      </c>
      <c r="C310" s="196"/>
      <c r="D310" s="196"/>
      <c r="E310" s="66"/>
      <c r="F310" s="66"/>
      <c r="G310" s="66"/>
      <c r="H310" s="67"/>
      <c r="I310" s="67"/>
      <c r="J310" s="69"/>
      <c r="K310" s="68"/>
      <c r="L310" s="197"/>
    </row>
    <row r="311" spans="1:22" s="104" customFormat="1">
      <c r="A311" s="3"/>
      <c r="B311" s="54" t="s">
        <v>323</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105</v>
      </c>
      <c r="K313" s="88"/>
      <c r="L313" s="89" t="s">
        <v>552</v>
      </c>
      <c r="M313" s="12"/>
      <c r="N313" s="12"/>
      <c r="O313" s="12"/>
      <c r="P313" s="12"/>
      <c r="Q313" s="12"/>
      <c r="R313" s="12"/>
      <c r="S313" s="12"/>
      <c r="T313" s="12"/>
      <c r="U313" s="12"/>
      <c r="V313" s="12"/>
    </row>
    <row r="314" spans="1:22" ht="20.25" customHeight="1">
      <c r="A314" s="140" t="s">
        <v>176</v>
      </c>
      <c r="B314" s="4"/>
      <c r="C314" s="6"/>
      <c r="D314" s="6"/>
      <c r="F314" s="6"/>
      <c r="G314" s="6"/>
      <c r="H314" s="222"/>
      <c r="I314" s="77" t="s">
        <v>106</v>
      </c>
      <c r="J314" s="78"/>
      <c r="K314" s="90"/>
      <c r="L314" s="91" t="s">
        <v>493</v>
      </c>
      <c r="M314" s="12"/>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4">IF(SUM(L315:L315)=0,IF(COUNTIF(L315:L315,"未確認")&gt;0,"未確認",IF(COUNTIF(L315:L315,"~*")&gt;0,"*",SUM(L315:L315))),SUM(L315:L315))</f>
        <v>81</v>
      </c>
      <c r="K315" s="135" t="str">
        <f t="shared" ref="K315:K320" si="5">IF(OR(COUNTIF(L315:L315,"未確認")&gt;0,COUNTIF(L315:L315,"~*")&gt;0),"※","")</f>
        <v/>
      </c>
      <c r="L315" s="160">
        <v>81</v>
      </c>
    </row>
    <row r="316" spans="1:22" s="95" customFormat="1" ht="34.5" customHeight="1">
      <c r="A316" s="158" t="s">
        <v>328</v>
      </c>
      <c r="B316" s="96"/>
      <c r="C316" s="408"/>
      <c r="D316" s="409"/>
      <c r="E316" s="377" t="s">
        <v>329</v>
      </c>
      <c r="F316" s="378"/>
      <c r="G316" s="378"/>
      <c r="H316" s="379"/>
      <c r="I316" s="380"/>
      <c r="J316" s="198">
        <f t="shared" si="4"/>
        <v>34</v>
      </c>
      <c r="K316" s="135" t="str">
        <f t="shared" si="5"/>
        <v/>
      </c>
      <c r="L316" s="160">
        <v>34</v>
      </c>
    </row>
    <row r="317" spans="1:22" s="95" customFormat="1" ht="34.5" customHeight="1">
      <c r="A317" s="199" t="s">
        <v>330</v>
      </c>
      <c r="B317" s="96"/>
      <c r="C317" s="408"/>
      <c r="D317" s="410"/>
      <c r="E317" s="377" t="s">
        <v>331</v>
      </c>
      <c r="F317" s="378"/>
      <c r="G317" s="378"/>
      <c r="H317" s="379"/>
      <c r="I317" s="380"/>
      <c r="J317" s="198">
        <f t="shared" si="4"/>
        <v>0</v>
      </c>
      <c r="K317" s="135" t="str">
        <f t="shared" si="5"/>
        <v/>
      </c>
      <c r="L317" s="160">
        <v>0</v>
      </c>
    </row>
    <row r="318" spans="1:22" s="95" customFormat="1" ht="34.5" customHeight="1">
      <c r="A318" s="199" t="s">
        <v>332</v>
      </c>
      <c r="B318" s="96"/>
      <c r="C318" s="408"/>
      <c r="D318" s="411"/>
      <c r="E318" s="377" t="s">
        <v>333</v>
      </c>
      <c r="F318" s="378"/>
      <c r="G318" s="378"/>
      <c r="H318" s="379"/>
      <c r="I318" s="380"/>
      <c r="J318" s="198">
        <f t="shared" si="4"/>
        <v>47</v>
      </c>
      <c r="K318" s="135" t="str">
        <f t="shared" si="5"/>
        <v/>
      </c>
      <c r="L318" s="160">
        <v>47</v>
      </c>
    </row>
    <row r="319" spans="1:22" s="95" customFormat="1" ht="34.5" customHeight="1">
      <c r="A319" s="199" t="s">
        <v>334</v>
      </c>
      <c r="B319" s="4"/>
      <c r="C319" s="408"/>
      <c r="D319" s="377" t="s">
        <v>335</v>
      </c>
      <c r="E319" s="378"/>
      <c r="F319" s="378"/>
      <c r="G319" s="378"/>
      <c r="H319" s="379"/>
      <c r="I319" s="380"/>
      <c r="J319" s="198">
        <f t="shared" si="4"/>
        <v>141</v>
      </c>
      <c r="K319" s="135" t="str">
        <f t="shared" si="5"/>
        <v/>
      </c>
      <c r="L319" s="160">
        <v>141</v>
      </c>
    </row>
    <row r="320" spans="1:22" s="95" customFormat="1" ht="34.5" customHeight="1">
      <c r="A320" s="199" t="s">
        <v>336</v>
      </c>
      <c r="B320" s="142"/>
      <c r="C320" s="408"/>
      <c r="D320" s="377" t="s">
        <v>337</v>
      </c>
      <c r="E320" s="378"/>
      <c r="F320" s="378"/>
      <c r="G320" s="378"/>
      <c r="H320" s="379"/>
      <c r="I320" s="381"/>
      <c r="J320" s="198">
        <f t="shared" si="4"/>
        <v>106</v>
      </c>
      <c r="K320" s="135" t="str">
        <f t="shared" si="5"/>
        <v/>
      </c>
      <c r="L320" s="160">
        <v>106</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338</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105</v>
      </c>
      <c r="K326" s="88"/>
      <c r="L326" s="89" t="s">
        <v>552</v>
      </c>
      <c r="M326" s="12"/>
      <c r="N326" s="12"/>
      <c r="O326" s="12"/>
      <c r="P326" s="12"/>
      <c r="Q326" s="12"/>
      <c r="R326" s="12"/>
      <c r="S326" s="12"/>
      <c r="T326" s="12"/>
      <c r="U326" s="12"/>
      <c r="V326" s="12"/>
    </row>
    <row r="327" spans="1:22" ht="20.25" customHeight="1">
      <c r="A327" s="3"/>
      <c r="B327" s="4"/>
      <c r="C327" s="71"/>
      <c r="D327" s="6"/>
      <c r="F327" s="6"/>
      <c r="G327" s="6"/>
      <c r="H327" s="222"/>
      <c r="I327" s="77" t="s">
        <v>106</v>
      </c>
      <c r="J327" s="78"/>
      <c r="K327" s="90"/>
      <c r="L327" s="91" t="s">
        <v>493</v>
      </c>
      <c r="M327" s="12"/>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6">IF(SUM(L328:L328)=0,IF(COUNTIF(L328:L328,"未確認")&gt;0,"未確認",IF(COUNTIF(L328:L328,"~*")&gt;0,"*",SUM(L328:L328))),SUM(L328:L328))</f>
        <v>81</v>
      </c>
      <c r="K328" s="135" t="str">
        <f t="shared" ref="K328:K345" si="7">IF(OR(COUNTIF(L328:L328,"未確認")&gt;0,COUNTIF(L328:L328,"~*")&gt;0),"※","")</f>
        <v/>
      </c>
      <c r="L328" s="160">
        <v>81</v>
      </c>
    </row>
    <row r="329" spans="1:22" s="95" customFormat="1" ht="34.5" customHeight="1">
      <c r="A329" s="201" t="s">
        <v>343</v>
      </c>
      <c r="B329" s="142"/>
      <c r="C329" s="396"/>
      <c r="D329" s="397" t="s">
        <v>344</v>
      </c>
      <c r="E329" s="399" t="s">
        <v>345</v>
      </c>
      <c r="F329" s="400"/>
      <c r="G329" s="400"/>
      <c r="H329" s="401"/>
      <c r="I329" s="391"/>
      <c r="J329" s="198">
        <f t="shared" si="6"/>
        <v>0</v>
      </c>
      <c r="K329" s="135" t="str">
        <f t="shared" si="7"/>
        <v/>
      </c>
      <c r="L329" s="160">
        <v>0</v>
      </c>
    </row>
    <row r="330" spans="1:22" s="95" customFormat="1" ht="34.5" customHeight="1">
      <c r="A330" s="201" t="s">
        <v>346</v>
      </c>
      <c r="B330" s="142"/>
      <c r="C330" s="396"/>
      <c r="D330" s="396"/>
      <c r="E330" s="377" t="s">
        <v>347</v>
      </c>
      <c r="F330" s="378"/>
      <c r="G330" s="378"/>
      <c r="H330" s="379"/>
      <c r="I330" s="391"/>
      <c r="J330" s="198">
        <f t="shared" si="6"/>
        <v>35</v>
      </c>
      <c r="K330" s="135" t="str">
        <f t="shared" si="7"/>
        <v/>
      </c>
      <c r="L330" s="160">
        <v>35</v>
      </c>
    </row>
    <row r="331" spans="1:22" s="95" customFormat="1" ht="34.5" customHeight="1">
      <c r="A331" s="201" t="s">
        <v>348</v>
      </c>
      <c r="B331" s="142"/>
      <c r="C331" s="396"/>
      <c r="D331" s="396"/>
      <c r="E331" s="377" t="s">
        <v>349</v>
      </c>
      <c r="F331" s="378"/>
      <c r="G331" s="378"/>
      <c r="H331" s="379"/>
      <c r="I331" s="391"/>
      <c r="J331" s="198">
        <f t="shared" si="6"/>
        <v>28</v>
      </c>
      <c r="K331" s="135" t="str">
        <f t="shared" si="7"/>
        <v/>
      </c>
      <c r="L331" s="160">
        <v>28</v>
      </c>
    </row>
    <row r="332" spans="1:22" s="95" customFormat="1" ht="34.5" customHeight="1">
      <c r="A332" s="201" t="s">
        <v>350</v>
      </c>
      <c r="B332" s="142"/>
      <c r="C332" s="396"/>
      <c r="D332" s="396"/>
      <c r="E332" s="362" t="s">
        <v>351</v>
      </c>
      <c r="F332" s="363"/>
      <c r="G332" s="363"/>
      <c r="H332" s="364"/>
      <c r="I332" s="391"/>
      <c r="J332" s="198">
        <f t="shared" si="6"/>
        <v>15</v>
      </c>
      <c r="K332" s="135" t="str">
        <f t="shared" si="7"/>
        <v/>
      </c>
      <c r="L332" s="160">
        <v>15</v>
      </c>
    </row>
    <row r="333" spans="1:22" s="95" customFormat="1" ht="34.5" customHeight="1">
      <c r="A333" s="201" t="s">
        <v>352</v>
      </c>
      <c r="B333" s="142"/>
      <c r="C333" s="396"/>
      <c r="D333" s="396"/>
      <c r="E333" s="362" t="s">
        <v>353</v>
      </c>
      <c r="F333" s="363"/>
      <c r="G333" s="363"/>
      <c r="H333" s="364"/>
      <c r="I333" s="391"/>
      <c r="J333" s="198">
        <f t="shared" si="6"/>
        <v>3</v>
      </c>
      <c r="K333" s="135" t="str">
        <f t="shared" si="7"/>
        <v/>
      </c>
      <c r="L333" s="160">
        <v>3</v>
      </c>
    </row>
    <row r="334" spans="1:22" s="95" customFormat="1" ht="34.5" customHeight="1">
      <c r="A334" s="201" t="s">
        <v>354</v>
      </c>
      <c r="B334" s="142"/>
      <c r="C334" s="396"/>
      <c r="D334" s="396"/>
      <c r="E334" s="377" t="s">
        <v>355</v>
      </c>
      <c r="F334" s="378"/>
      <c r="G334" s="378"/>
      <c r="H334" s="379"/>
      <c r="I334" s="391"/>
      <c r="J334" s="198">
        <f t="shared" si="6"/>
        <v>0</v>
      </c>
      <c r="K334" s="135" t="str">
        <f t="shared" si="7"/>
        <v/>
      </c>
      <c r="L334" s="160">
        <v>0</v>
      </c>
    </row>
    <row r="335" spans="1:22" s="95" customFormat="1" ht="34.5" customHeight="1">
      <c r="A335" s="201" t="s">
        <v>356</v>
      </c>
      <c r="B335" s="142"/>
      <c r="C335" s="396"/>
      <c r="D335" s="398"/>
      <c r="E335" s="388" t="s">
        <v>239</v>
      </c>
      <c r="F335" s="389"/>
      <c r="G335" s="389"/>
      <c r="H335" s="390"/>
      <c r="I335" s="391"/>
      <c r="J335" s="198">
        <f t="shared" si="6"/>
        <v>0</v>
      </c>
      <c r="K335" s="135" t="str">
        <f t="shared" si="7"/>
        <v/>
      </c>
      <c r="L335" s="160">
        <v>0</v>
      </c>
    </row>
    <row r="336" spans="1:22" s="95" customFormat="1" ht="34.5" customHeight="1">
      <c r="A336" s="201" t="s">
        <v>357</v>
      </c>
      <c r="B336" s="142"/>
      <c r="C336" s="396"/>
      <c r="D336" s="377" t="s">
        <v>358</v>
      </c>
      <c r="E336" s="378"/>
      <c r="F336" s="378"/>
      <c r="G336" s="378"/>
      <c r="H336" s="379"/>
      <c r="I336" s="391"/>
      <c r="J336" s="198">
        <f t="shared" si="6"/>
        <v>81</v>
      </c>
      <c r="K336" s="135" t="str">
        <f t="shared" si="7"/>
        <v/>
      </c>
      <c r="L336" s="160">
        <v>81</v>
      </c>
    </row>
    <row r="337" spans="1:22" s="95" customFormat="1" ht="34.5" customHeight="1">
      <c r="A337" s="201" t="s">
        <v>359</v>
      </c>
      <c r="B337" s="142"/>
      <c r="C337" s="396"/>
      <c r="D337" s="397" t="s">
        <v>360</v>
      </c>
      <c r="E337" s="399" t="s">
        <v>361</v>
      </c>
      <c r="F337" s="400"/>
      <c r="G337" s="400"/>
      <c r="H337" s="401"/>
      <c r="I337" s="391"/>
      <c r="J337" s="198">
        <f t="shared" si="6"/>
        <v>0</v>
      </c>
      <c r="K337" s="135" t="str">
        <f t="shared" si="7"/>
        <v/>
      </c>
      <c r="L337" s="160">
        <v>0</v>
      </c>
    </row>
    <row r="338" spans="1:22" s="95" customFormat="1" ht="34.5" customHeight="1">
      <c r="A338" s="201" t="s">
        <v>362</v>
      </c>
      <c r="B338" s="142"/>
      <c r="C338" s="396"/>
      <c r="D338" s="396"/>
      <c r="E338" s="377" t="s">
        <v>363</v>
      </c>
      <c r="F338" s="378"/>
      <c r="G338" s="378"/>
      <c r="H338" s="379"/>
      <c r="I338" s="391"/>
      <c r="J338" s="198">
        <f t="shared" si="6"/>
        <v>19</v>
      </c>
      <c r="K338" s="135" t="str">
        <f t="shared" si="7"/>
        <v/>
      </c>
      <c r="L338" s="160">
        <v>19</v>
      </c>
    </row>
    <row r="339" spans="1:22" s="95" customFormat="1" ht="34.5" customHeight="1">
      <c r="A339" s="201" t="s">
        <v>364</v>
      </c>
      <c r="B339" s="142"/>
      <c r="C339" s="396"/>
      <c r="D339" s="396"/>
      <c r="E339" s="377" t="s">
        <v>365</v>
      </c>
      <c r="F339" s="378"/>
      <c r="G339" s="378"/>
      <c r="H339" s="379"/>
      <c r="I339" s="391"/>
      <c r="J339" s="198">
        <f t="shared" si="6"/>
        <v>15</v>
      </c>
      <c r="K339" s="135" t="str">
        <f t="shared" si="7"/>
        <v/>
      </c>
      <c r="L339" s="160">
        <v>15</v>
      </c>
    </row>
    <row r="340" spans="1:22" s="95" customFormat="1" ht="34.5" customHeight="1">
      <c r="A340" s="201" t="s">
        <v>366</v>
      </c>
      <c r="B340" s="142"/>
      <c r="C340" s="396"/>
      <c r="D340" s="396"/>
      <c r="E340" s="377" t="s">
        <v>367</v>
      </c>
      <c r="F340" s="378"/>
      <c r="G340" s="378"/>
      <c r="H340" s="379"/>
      <c r="I340" s="391"/>
      <c r="J340" s="198">
        <f t="shared" si="6"/>
        <v>14</v>
      </c>
      <c r="K340" s="135" t="str">
        <f t="shared" si="7"/>
        <v/>
      </c>
      <c r="L340" s="160">
        <v>14</v>
      </c>
    </row>
    <row r="341" spans="1:22" s="95" customFormat="1" ht="34.5" customHeight="1">
      <c r="A341" s="201" t="s">
        <v>368</v>
      </c>
      <c r="B341" s="142"/>
      <c r="C341" s="396"/>
      <c r="D341" s="396"/>
      <c r="E341" s="377" t="s">
        <v>369</v>
      </c>
      <c r="F341" s="378"/>
      <c r="G341" s="378"/>
      <c r="H341" s="379"/>
      <c r="I341" s="391"/>
      <c r="J341" s="198">
        <f t="shared" si="6"/>
        <v>1</v>
      </c>
      <c r="K341" s="135" t="str">
        <f t="shared" si="7"/>
        <v/>
      </c>
      <c r="L341" s="160">
        <v>1</v>
      </c>
    </row>
    <row r="342" spans="1:22" s="95" customFormat="1" ht="34.5" customHeight="1">
      <c r="A342" s="201" t="s">
        <v>370</v>
      </c>
      <c r="B342" s="142"/>
      <c r="C342" s="396"/>
      <c r="D342" s="396"/>
      <c r="E342" s="362" t="s">
        <v>371</v>
      </c>
      <c r="F342" s="363"/>
      <c r="G342" s="363"/>
      <c r="H342" s="364"/>
      <c r="I342" s="391"/>
      <c r="J342" s="198">
        <f t="shared" si="6"/>
        <v>1</v>
      </c>
      <c r="K342" s="135" t="str">
        <f t="shared" si="7"/>
        <v/>
      </c>
      <c r="L342" s="160">
        <v>1</v>
      </c>
    </row>
    <row r="343" spans="1:22" s="95" customFormat="1" ht="34.5" customHeight="1">
      <c r="A343" s="201" t="s">
        <v>372</v>
      </c>
      <c r="B343" s="142"/>
      <c r="C343" s="396"/>
      <c r="D343" s="396"/>
      <c r="E343" s="377" t="s">
        <v>373</v>
      </c>
      <c r="F343" s="378"/>
      <c r="G343" s="378"/>
      <c r="H343" s="379"/>
      <c r="I343" s="391"/>
      <c r="J343" s="198">
        <f t="shared" si="6"/>
        <v>2</v>
      </c>
      <c r="K343" s="135" t="str">
        <f t="shared" si="7"/>
        <v/>
      </c>
      <c r="L343" s="160">
        <v>2</v>
      </c>
    </row>
    <row r="344" spans="1:22" s="95" customFormat="1" ht="34.5" customHeight="1">
      <c r="A344" s="201" t="s">
        <v>374</v>
      </c>
      <c r="B344" s="142"/>
      <c r="C344" s="396"/>
      <c r="D344" s="396"/>
      <c r="E344" s="377" t="s">
        <v>375</v>
      </c>
      <c r="F344" s="378"/>
      <c r="G344" s="378"/>
      <c r="H344" s="379"/>
      <c r="I344" s="391"/>
      <c r="J344" s="198">
        <f t="shared" si="6"/>
        <v>29</v>
      </c>
      <c r="K344" s="135" t="str">
        <f t="shared" si="7"/>
        <v/>
      </c>
      <c r="L344" s="160">
        <v>29</v>
      </c>
    </row>
    <row r="345" spans="1:22" s="95" customFormat="1" ht="34.5" customHeight="1">
      <c r="A345" s="201" t="s">
        <v>376</v>
      </c>
      <c r="B345" s="142"/>
      <c r="C345" s="396"/>
      <c r="D345" s="396"/>
      <c r="E345" s="377" t="s">
        <v>239</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377</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105</v>
      </c>
      <c r="K351" s="203"/>
      <c r="L351" s="89" t="s">
        <v>552</v>
      </c>
      <c r="M351" s="12"/>
      <c r="N351" s="12"/>
      <c r="O351" s="12"/>
      <c r="P351" s="12"/>
      <c r="Q351" s="12"/>
      <c r="R351" s="12"/>
      <c r="S351" s="12"/>
      <c r="T351" s="12"/>
      <c r="U351" s="12"/>
      <c r="V351" s="12"/>
    </row>
    <row r="352" spans="1:22" ht="20.25" customHeight="1">
      <c r="A352" s="140" t="s">
        <v>176</v>
      </c>
      <c r="B352" s="4"/>
      <c r="C352" s="71"/>
      <c r="D352" s="6"/>
      <c r="F352" s="6"/>
      <c r="G352" s="6"/>
      <c r="H352" s="222"/>
      <c r="I352" s="77" t="s">
        <v>106</v>
      </c>
      <c r="J352" s="78"/>
      <c r="K352" s="204"/>
      <c r="L352" s="91" t="s">
        <v>493</v>
      </c>
      <c r="M352" s="12"/>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IF(SUM(L353:L353)=0,IF(COUNTIF(L353:L353,"未確認")&gt;0,"未確認",IF(COUNTIF(L353:L353,"~*")&gt;0,"*",SUM(L353:L353))),SUM(L353:L353))</f>
        <v>81</v>
      </c>
      <c r="K353" s="206" t="str">
        <f>IF(OR(COUNTIF(L353:L353,"未確認")&gt;0,COUNTIF(L353:L353,"~*")&gt;0),"※","")</f>
        <v/>
      </c>
      <c r="L353" s="160">
        <v>81</v>
      </c>
    </row>
    <row r="354" spans="1:22" s="95" customFormat="1" ht="34.5" customHeight="1">
      <c r="A354" s="199" t="s">
        <v>381</v>
      </c>
      <c r="B354" s="142"/>
      <c r="C354" s="207"/>
      <c r="D354" s="208"/>
      <c r="E354" s="393" t="s">
        <v>382</v>
      </c>
      <c r="F354" s="394"/>
      <c r="G354" s="394"/>
      <c r="H354" s="395"/>
      <c r="I354" s="391"/>
      <c r="J354" s="205">
        <f>IF(SUM(L354:L354)=0,IF(COUNTIF(L354:L354,"未確認")&gt;0,"未確認",IF(COUNTIF(L354:L354,"~*")&gt;0,"*",SUM(L354:L354))),SUM(L354:L354))</f>
        <v>22</v>
      </c>
      <c r="K354" s="206" t="str">
        <f>IF(OR(COUNTIF(L354:L354,"未確認")&gt;0,COUNTIF(L354:L354,"~*")&gt;0),"※","")</f>
        <v/>
      </c>
      <c r="L354" s="160">
        <v>22</v>
      </c>
    </row>
    <row r="355" spans="1:22" s="95" customFormat="1" ht="34.5" customHeight="1">
      <c r="A355" s="199" t="s">
        <v>383</v>
      </c>
      <c r="B355" s="142"/>
      <c r="C355" s="207"/>
      <c r="D355" s="208"/>
      <c r="E355" s="393" t="s">
        <v>384</v>
      </c>
      <c r="F355" s="394"/>
      <c r="G355" s="394"/>
      <c r="H355" s="395"/>
      <c r="I355" s="391"/>
      <c r="J355" s="205">
        <f>IF(SUM(L355:L355)=0,IF(COUNTIF(L355:L355,"未確認")&gt;0,"未確認",IF(COUNTIF(L355:L355,"~*")&gt;0,"*",SUM(L355:L355))),SUM(L355:L355))</f>
        <v>0</v>
      </c>
      <c r="K355" s="206" t="str">
        <f>IF(OR(COUNTIF(L355:L355,"未確認")&gt;0,COUNTIF(L355:L355,"~*")&gt;0),"※","")</f>
        <v/>
      </c>
      <c r="L355" s="160">
        <v>0</v>
      </c>
    </row>
    <row r="356" spans="1:22" s="95" customFormat="1" ht="34.5" customHeight="1">
      <c r="A356" s="199" t="s">
        <v>385</v>
      </c>
      <c r="B356" s="142"/>
      <c r="C356" s="207"/>
      <c r="D356" s="208"/>
      <c r="E356" s="393" t="s">
        <v>386</v>
      </c>
      <c r="F356" s="394"/>
      <c r="G356" s="394"/>
      <c r="H356" s="395"/>
      <c r="I356" s="391"/>
      <c r="J356" s="205">
        <f>IF(SUM(L356:L356)=0,IF(COUNTIF(L356:L356,"未確認")&gt;0,"未確認",IF(COUNTIF(L356:L356,"~*")&gt;0,"*",SUM(L356:L356))),SUM(L356:L356))</f>
        <v>59</v>
      </c>
      <c r="K356" s="206" t="str">
        <f>IF(OR(COUNTIF(L356:L356,"未確認")&gt;0,COUNTIF(L356:L356,"~*")&gt;0),"※","")</f>
        <v/>
      </c>
      <c r="L356" s="160">
        <v>59</v>
      </c>
    </row>
    <row r="357" spans="1:22" s="95" customFormat="1" ht="34.5" customHeight="1">
      <c r="A357" s="201" t="s">
        <v>387</v>
      </c>
      <c r="B357" s="4"/>
      <c r="C357" s="209"/>
      <c r="D357" s="210"/>
      <c r="E357" s="393" t="s">
        <v>388</v>
      </c>
      <c r="F357" s="394"/>
      <c r="G357" s="394"/>
      <c r="H357" s="395"/>
      <c r="I357" s="392"/>
      <c r="J357" s="205">
        <f>IF(SUM(L357:L357)=0,IF(COUNTIF(L357:L357,"未確認")&gt;0,"未確認",IF(COUNTIF(L357:L357,"~*")&gt;0,"*",SUM(L357:L357))),SUM(L357:L357))</f>
        <v>0</v>
      </c>
      <c r="K357" s="206" t="str">
        <f>IF(OR(COUNTIF(L357:L357,"未確認")&gt;0,COUNTIF(L357:L357,"~*")&gt;0),"※","")</f>
        <v/>
      </c>
      <c r="L357" s="160">
        <v>0</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389</v>
      </c>
      <c r="C361" s="123"/>
      <c r="D361" s="123"/>
      <c r="E361" s="123"/>
      <c r="F361" s="123"/>
      <c r="G361" s="123"/>
      <c r="H361" s="17"/>
      <c r="I361" s="17"/>
      <c r="J361" s="70"/>
      <c r="K361" s="36"/>
      <c r="L361" s="124"/>
    </row>
    <row r="362" spans="1:22" s="104" customFormat="1">
      <c r="A362" s="3"/>
      <c r="B362" s="142" t="s">
        <v>390</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105</v>
      </c>
      <c r="K364" s="203"/>
      <c r="L364" s="89" t="s">
        <v>552</v>
      </c>
      <c r="M364" s="12"/>
      <c r="N364" s="12"/>
      <c r="O364" s="12"/>
      <c r="P364" s="12"/>
      <c r="Q364" s="12"/>
      <c r="R364" s="12"/>
      <c r="S364" s="12"/>
      <c r="T364" s="12"/>
      <c r="U364" s="12"/>
      <c r="V364" s="12"/>
    </row>
    <row r="365" spans="1:22" ht="20.25" customHeight="1">
      <c r="A365" s="3"/>
      <c r="B365" s="4"/>
      <c r="C365" s="6"/>
      <c r="D365" s="6"/>
      <c r="F365" s="6"/>
      <c r="G365" s="6"/>
      <c r="H365" s="222"/>
      <c r="I365" s="77" t="s">
        <v>106</v>
      </c>
      <c r="J365" s="78"/>
      <c r="K365" s="204"/>
      <c r="L365" s="91" t="s">
        <v>493</v>
      </c>
      <c r="M365" s="12"/>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row>
    <row r="367" spans="1:22" s="95" customFormat="1" ht="34.5" customHeight="1">
      <c r="A367" s="201" t="s">
        <v>394</v>
      </c>
      <c r="B367" s="142"/>
      <c r="C367" s="207"/>
      <c r="D367" s="214"/>
      <c r="E367" s="377" t="s">
        <v>395</v>
      </c>
      <c r="F367" s="378"/>
      <c r="G367" s="378"/>
      <c r="H367" s="379"/>
      <c r="I367" s="365"/>
      <c r="J367" s="205">
        <v>0</v>
      </c>
      <c r="K367" s="213" t="str">
        <f t="shared" ref="K367:K371" si="8">IF(OR(COUNTIF(J367,"未確認")&gt;0,COUNTIF(J367,"~*")&gt;0),"※","")</f>
        <v/>
      </c>
      <c r="L367" s="175"/>
    </row>
    <row r="368" spans="1:22" s="95" customFormat="1" ht="34.5" customHeight="1">
      <c r="A368" s="201" t="s">
        <v>396</v>
      </c>
      <c r="B368" s="142"/>
      <c r="C368" s="209"/>
      <c r="D368" s="215"/>
      <c r="E368" s="377" t="s">
        <v>397</v>
      </c>
      <c r="F368" s="378"/>
      <c r="G368" s="378"/>
      <c r="H368" s="379"/>
      <c r="I368" s="365"/>
      <c r="J368" s="205">
        <v>0</v>
      </c>
      <c r="K368" s="213" t="str">
        <f t="shared" si="8"/>
        <v/>
      </c>
      <c r="L368" s="175"/>
    </row>
    <row r="369" spans="1:12" s="95" customFormat="1" ht="34.5" customHeight="1">
      <c r="A369" s="201" t="s">
        <v>398</v>
      </c>
      <c r="B369" s="142"/>
      <c r="C369" s="385" t="s">
        <v>399</v>
      </c>
      <c r="D369" s="386"/>
      <c r="E369" s="386"/>
      <c r="F369" s="386"/>
      <c r="G369" s="386"/>
      <c r="H369" s="387"/>
      <c r="I369" s="365"/>
      <c r="J369" s="205">
        <v>0</v>
      </c>
      <c r="K369" s="213" t="str">
        <f t="shared" si="8"/>
        <v/>
      </c>
      <c r="L369" s="175"/>
    </row>
    <row r="370" spans="1:12" s="95" customFormat="1" ht="34.5" customHeight="1">
      <c r="A370" s="201" t="s">
        <v>400</v>
      </c>
      <c r="B370" s="142"/>
      <c r="C370" s="207"/>
      <c r="D370" s="214"/>
      <c r="E370" s="377" t="s">
        <v>401</v>
      </c>
      <c r="F370" s="378"/>
      <c r="G370" s="378"/>
      <c r="H370" s="379"/>
      <c r="I370" s="365"/>
      <c r="J370" s="205">
        <v>0</v>
      </c>
      <c r="K370" s="213" t="str">
        <f t="shared" si="8"/>
        <v/>
      </c>
      <c r="L370" s="175"/>
    </row>
    <row r="371" spans="1:12" s="95" customFormat="1" ht="34.5" customHeight="1">
      <c r="A371" s="201" t="s">
        <v>402</v>
      </c>
      <c r="B371" s="142"/>
      <c r="C371" s="209"/>
      <c r="D371" s="215"/>
      <c r="E371" s="377" t="s">
        <v>403</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321</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404</v>
      </c>
      <c r="C386" s="217"/>
      <c r="D386" s="66"/>
      <c r="E386" s="66"/>
      <c r="F386" s="66"/>
      <c r="G386" s="66"/>
      <c r="H386" s="67"/>
      <c r="I386" s="67"/>
      <c r="J386" s="69"/>
      <c r="K386" s="73"/>
      <c r="L386" s="124"/>
    </row>
    <row r="387" spans="1:22" s="104" customFormat="1">
      <c r="A387" s="3"/>
      <c r="B387" s="22" t="s">
        <v>405</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105</v>
      </c>
      <c r="K389" s="220"/>
      <c r="L389" s="221" t="s">
        <v>552</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106</v>
      </c>
      <c r="J390" s="78"/>
      <c r="K390" s="204"/>
      <c r="L390" s="91" t="s">
        <v>493</v>
      </c>
      <c r="M390" s="12"/>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409</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105</v>
      </c>
      <c r="K396" s="203"/>
      <c r="L396" s="89" t="s">
        <v>552</v>
      </c>
    </row>
    <row r="397" spans="1:22" s="4" customFormat="1" ht="20.25" customHeight="1">
      <c r="A397" s="3"/>
      <c r="C397" s="71"/>
      <c r="D397" s="6"/>
      <c r="E397" s="6"/>
      <c r="F397" s="6"/>
      <c r="G397" s="6"/>
      <c r="H397" s="222"/>
      <c r="I397" s="77" t="s">
        <v>106</v>
      </c>
      <c r="J397" s="78"/>
      <c r="K397" s="204"/>
      <c r="L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row>
    <row r="399" spans="1:22" s="104" customFormat="1" ht="65.099999999999994" customHeight="1">
      <c r="A399" s="3"/>
      <c r="B399" s="142"/>
      <c r="C399" s="356" t="s">
        <v>415</v>
      </c>
      <c r="D399" s="357"/>
      <c r="E399" s="357"/>
      <c r="F399" s="357"/>
      <c r="G399" s="357"/>
      <c r="H399" s="359"/>
      <c r="I399" s="360" t="s">
        <v>416</v>
      </c>
      <c r="J399" s="231"/>
      <c r="K399" s="232"/>
      <c r="L399" s="137"/>
    </row>
    <row r="400" spans="1:22" s="104" customFormat="1" ht="34.5" customHeight="1">
      <c r="A400" s="201" t="s">
        <v>417</v>
      </c>
      <c r="B400" s="142"/>
      <c r="C400" s="233"/>
      <c r="D400" s="367" t="s">
        <v>418</v>
      </c>
      <c r="E400" s="374"/>
      <c r="F400" s="374"/>
      <c r="G400" s="374"/>
      <c r="H400" s="368"/>
      <c r="I400" s="380"/>
      <c r="J400" s="231"/>
      <c r="K400" s="234"/>
      <c r="L400" s="230">
        <v>0</v>
      </c>
    </row>
    <row r="401" spans="1:12" s="104" customFormat="1" ht="34.5" customHeight="1">
      <c r="A401" s="201" t="s">
        <v>419</v>
      </c>
      <c r="B401" s="142"/>
      <c r="C401" s="233"/>
      <c r="D401" s="367" t="s">
        <v>420</v>
      </c>
      <c r="E401" s="374"/>
      <c r="F401" s="374"/>
      <c r="G401" s="374"/>
      <c r="H401" s="368"/>
      <c r="I401" s="380"/>
      <c r="J401" s="231"/>
      <c r="K401" s="234"/>
      <c r="L401" s="230">
        <v>0</v>
      </c>
    </row>
    <row r="402" spans="1:12" s="104" customFormat="1" ht="34.5" customHeight="1">
      <c r="A402" s="201" t="s">
        <v>421</v>
      </c>
      <c r="B402" s="142"/>
      <c r="C402" s="233"/>
      <c r="D402" s="367" t="s">
        <v>422</v>
      </c>
      <c r="E402" s="374"/>
      <c r="F402" s="374"/>
      <c r="G402" s="374"/>
      <c r="H402" s="368"/>
      <c r="I402" s="380"/>
      <c r="J402" s="231"/>
      <c r="K402" s="234"/>
      <c r="L402" s="230">
        <v>0</v>
      </c>
    </row>
    <row r="403" spans="1:12" s="104" customFormat="1" ht="34.5" customHeight="1">
      <c r="A403" s="201" t="s">
        <v>423</v>
      </c>
      <c r="B403" s="142"/>
      <c r="C403" s="233"/>
      <c r="D403" s="367" t="s">
        <v>424</v>
      </c>
      <c r="E403" s="374"/>
      <c r="F403" s="374"/>
      <c r="G403" s="374"/>
      <c r="H403" s="368"/>
      <c r="I403" s="380"/>
      <c r="J403" s="231"/>
      <c r="K403" s="234"/>
      <c r="L403" s="230">
        <v>0</v>
      </c>
    </row>
    <row r="404" spans="1:12" s="104" customFormat="1" ht="34.5" customHeight="1">
      <c r="A404" s="201" t="s">
        <v>425</v>
      </c>
      <c r="B404" s="142"/>
      <c r="C404" s="233"/>
      <c r="D404" s="367" t="s">
        <v>426</v>
      </c>
      <c r="E404" s="374"/>
      <c r="F404" s="374"/>
      <c r="G404" s="374"/>
      <c r="H404" s="368"/>
      <c r="I404" s="380"/>
      <c r="J404" s="231"/>
      <c r="K404" s="234"/>
      <c r="L404" s="230">
        <v>0</v>
      </c>
    </row>
    <row r="405" spans="1:12" s="104" customFormat="1" ht="34.5" customHeight="1">
      <c r="A405" s="201" t="s">
        <v>427</v>
      </c>
      <c r="B405" s="142"/>
      <c r="C405" s="235"/>
      <c r="D405" s="367" t="s">
        <v>428</v>
      </c>
      <c r="E405" s="374"/>
      <c r="F405" s="374"/>
      <c r="G405" s="374"/>
      <c r="H405" s="368"/>
      <c r="I405" s="380"/>
      <c r="J405" s="231"/>
      <c r="K405" s="234"/>
      <c r="L405" s="230">
        <v>0</v>
      </c>
    </row>
    <row r="406" spans="1:12" s="104" customFormat="1" ht="34.5" customHeight="1">
      <c r="A406" s="201" t="s">
        <v>429</v>
      </c>
      <c r="B406" s="142"/>
      <c r="C406" s="254"/>
      <c r="D406" s="367" t="s">
        <v>430</v>
      </c>
      <c r="E406" s="374"/>
      <c r="F406" s="374"/>
      <c r="G406" s="374"/>
      <c r="H406" s="368"/>
      <c r="I406" s="380"/>
      <c r="J406" s="237"/>
      <c r="K406" s="238"/>
      <c r="L406" s="230">
        <v>0</v>
      </c>
    </row>
    <row r="407" spans="1:12" s="104" customFormat="1" ht="42.75" customHeight="1">
      <c r="A407" s="3"/>
      <c r="B407" s="142"/>
      <c r="C407" s="356" t="s">
        <v>431</v>
      </c>
      <c r="D407" s="357"/>
      <c r="E407" s="357"/>
      <c r="F407" s="357"/>
      <c r="G407" s="357"/>
      <c r="H407" s="359"/>
      <c r="I407" s="380"/>
      <c r="J407" s="231"/>
      <c r="K407" s="232"/>
      <c r="L407" s="137"/>
    </row>
    <row r="408" spans="1:12" s="104" customFormat="1" ht="34.5" customHeight="1">
      <c r="A408" s="201" t="s">
        <v>432</v>
      </c>
      <c r="B408" s="142"/>
      <c r="C408" s="233"/>
      <c r="D408" s="367" t="s">
        <v>418</v>
      </c>
      <c r="E408" s="374"/>
      <c r="F408" s="374"/>
      <c r="G408" s="374"/>
      <c r="H408" s="368"/>
      <c r="I408" s="380"/>
      <c r="J408" s="231"/>
      <c r="K408" s="234"/>
      <c r="L408" s="230">
        <v>0</v>
      </c>
    </row>
    <row r="409" spans="1:12" s="104" customFormat="1" ht="34.5" customHeight="1">
      <c r="A409" s="201" t="s">
        <v>433</v>
      </c>
      <c r="B409" s="142"/>
      <c r="C409" s="233"/>
      <c r="D409" s="367" t="s">
        <v>420</v>
      </c>
      <c r="E409" s="374"/>
      <c r="F409" s="374"/>
      <c r="G409" s="374"/>
      <c r="H409" s="368"/>
      <c r="I409" s="380"/>
      <c r="J409" s="231"/>
      <c r="K409" s="234"/>
      <c r="L409" s="230">
        <v>0</v>
      </c>
    </row>
    <row r="410" spans="1:12" s="104" customFormat="1" ht="34.5" customHeight="1">
      <c r="A410" s="201" t="s">
        <v>434</v>
      </c>
      <c r="B410" s="142"/>
      <c r="C410" s="233"/>
      <c r="D410" s="367" t="s">
        <v>422</v>
      </c>
      <c r="E410" s="374"/>
      <c r="F410" s="374"/>
      <c r="G410" s="374"/>
      <c r="H410" s="368"/>
      <c r="I410" s="380"/>
      <c r="J410" s="231"/>
      <c r="K410" s="234"/>
      <c r="L410" s="230">
        <v>0</v>
      </c>
    </row>
    <row r="411" spans="1:12" s="104" customFormat="1" ht="34.5" customHeight="1">
      <c r="A411" s="201" t="s">
        <v>435</v>
      </c>
      <c r="B411" s="142"/>
      <c r="C411" s="233"/>
      <c r="D411" s="367" t="s">
        <v>424</v>
      </c>
      <c r="E411" s="374"/>
      <c r="F411" s="374"/>
      <c r="G411" s="374"/>
      <c r="H411" s="368"/>
      <c r="I411" s="380"/>
      <c r="J411" s="231"/>
      <c r="K411" s="234"/>
      <c r="L411" s="230">
        <v>0</v>
      </c>
    </row>
    <row r="412" spans="1:12" s="104" customFormat="1" ht="34.5" customHeight="1">
      <c r="A412" s="201" t="s">
        <v>436</v>
      </c>
      <c r="B412" s="142"/>
      <c r="C412" s="233"/>
      <c r="D412" s="367" t="s">
        <v>426</v>
      </c>
      <c r="E412" s="374"/>
      <c r="F412" s="374"/>
      <c r="G412" s="374"/>
      <c r="H412" s="368"/>
      <c r="I412" s="380"/>
      <c r="J412" s="231"/>
      <c r="K412" s="234"/>
      <c r="L412" s="230">
        <v>0</v>
      </c>
    </row>
    <row r="413" spans="1:12" s="104" customFormat="1" ht="34.5" customHeight="1">
      <c r="A413" s="201" t="s">
        <v>437</v>
      </c>
      <c r="B413" s="142"/>
      <c r="C413" s="233"/>
      <c r="D413" s="367" t="s">
        <v>428</v>
      </c>
      <c r="E413" s="374"/>
      <c r="F413" s="374"/>
      <c r="G413" s="374"/>
      <c r="H413" s="368"/>
      <c r="I413" s="380"/>
      <c r="J413" s="231"/>
      <c r="K413" s="234"/>
      <c r="L413" s="230">
        <v>0</v>
      </c>
    </row>
    <row r="414" spans="1:12" s="104" customFormat="1" ht="34.5" customHeight="1">
      <c r="A414" s="201" t="s">
        <v>438</v>
      </c>
      <c r="B414" s="142"/>
      <c r="C414" s="239"/>
      <c r="D414" s="367" t="s">
        <v>430</v>
      </c>
      <c r="E414" s="374"/>
      <c r="F414" s="374"/>
      <c r="G414" s="374"/>
      <c r="H414" s="368"/>
      <c r="I414" s="380"/>
      <c r="J414" s="237"/>
      <c r="K414" s="238"/>
      <c r="L414" s="230">
        <v>0</v>
      </c>
    </row>
    <row r="415" spans="1:12" s="104" customFormat="1" ht="42.75" customHeight="1">
      <c r="A415" s="3"/>
      <c r="B415" s="142"/>
      <c r="C415" s="356" t="s">
        <v>439</v>
      </c>
      <c r="D415" s="357"/>
      <c r="E415" s="357"/>
      <c r="F415" s="357"/>
      <c r="G415" s="357"/>
      <c r="H415" s="359"/>
      <c r="I415" s="380"/>
      <c r="J415" s="240"/>
      <c r="K415" s="232"/>
      <c r="L415" s="137"/>
    </row>
    <row r="416" spans="1:12" s="104" customFormat="1" ht="34.5" customHeight="1">
      <c r="A416" s="201" t="s">
        <v>440</v>
      </c>
      <c r="B416" s="142"/>
      <c r="C416" s="233"/>
      <c r="D416" s="367" t="s">
        <v>418</v>
      </c>
      <c r="E416" s="374"/>
      <c r="F416" s="374"/>
      <c r="G416" s="374"/>
      <c r="H416" s="368"/>
      <c r="I416" s="380"/>
      <c r="J416" s="231"/>
      <c r="K416" s="234"/>
      <c r="L416" s="230">
        <v>0</v>
      </c>
    </row>
    <row r="417" spans="1:22" s="104" customFormat="1" ht="34.5" customHeight="1">
      <c r="A417" s="201" t="s">
        <v>441</v>
      </c>
      <c r="B417" s="142"/>
      <c r="C417" s="233"/>
      <c r="D417" s="367" t="s">
        <v>420</v>
      </c>
      <c r="E417" s="374"/>
      <c r="F417" s="374"/>
      <c r="G417" s="374"/>
      <c r="H417" s="368"/>
      <c r="I417" s="380"/>
      <c r="J417" s="231"/>
      <c r="K417" s="234"/>
      <c r="L417" s="230">
        <v>0</v>
      </c>
    </row>
    <row r="418" spans="1:22" s="104" customFormat="1" ht="34.5" customHeight="1">
      <c r="A418" s="201" t="s">
        <v>442</v>
      </c>
      <c r="B418" s="142"/>
      <c r="C418" s="233"/>
      <c r="D418" s="367" t="s">
        <v>422</v>
      </c>
      <c r="E418" s="374"/>
      <c r="F418" s="374"/>
      <c r="G418" s="374"/>
      <c r="H418" s="368"/>
      <c r="I418" s="380"/>
      <c r="J418" s="231"/>
      <c r="K418" s="234"/>
      <c r="L418" s="230">
        <v>0</v>
      </c>
    </row>
    <row r="419" spans="1:22" s="104" customFormat="1" ht="34.5" customHeight="1">
      <c r="A419" s="201" t="s">
        <v>443</v>
      </c>
      <c r="B419" s="142"/>
      <c r="C419" s="233"/>
      <c r="D419" s="367" t="s">
        <v>424</v>
      </c>
      <c r="E419" s="374"/>
      <c r="F419" s="374"/>
      <c r="G419" s="374"/>
      <c r="H419" s="368"/>
      <c r="I419" s="380"/>
      <c r="J419" s="231"/>
      <c r="K419" s="234"/>
      <c r="L419" s="230">
        <v>0</v>
      </c>
    </row>
    <row r="420" spans="1:22" s="104" customFormat="1" ht="34.5" customHeight="1">
      <c r="A420" s="201" t="s">
        <v>444</v>
      </c>
      <c r="B420" s="142"/>
      <c r="C420" s="233"/>
      <c r="D420" s="367" t="s">
        <v>426</v>
      </c>
      <c r="E420" s="374"/>
      <c r="F420" s="374"/>
      <c r="G420" s="374"/>
      <c r="H420" s="368"/>
      <c r="I420" s="380"/>
      <c r="J420" s="231"/>
      <c r="K420" s="234"/>
      <c r="L420" s="230">
        <v>0</v>
      </c>
    </row>
    <row r="421" spans="1:22" s="104" customFormat="1" ht="34.5" customHeight="1">
      <c r="A421" s="201" t="s">
        <v>445</v>
      </c>
      <c r="B421" s="142"/>
      <c r="C421" s="233"/>
      <c r="D421" s="367" t="s">
        <v>428</v>
      </c>
      <c r="E421" s="374"/>
      <c r="F421" s="374"/>
      <c r="G421" s="374"/>
      <c r="H421" s="368"/>
      <c r="I421" s="380"/>
      <c r="J421" s="231"/>
      <c r="K421" s="234"/>
      <c r="L421" s="230">
        <v>0</v>
      </c>
    </row>
    <row r="422" spans="1:22" s="104" customFormat="1" ht="34.5" customHeight="1">
      <c r="A422" s="201" t="s">
        <v>446</v>
      </c>
      <c r="B422" s="142"/>
      <c r="C422" s="239"/>
      <c r="D422" s="367" t="s">
        <v>430</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447</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105</v>
      </c>
      <c r="K428" s="203"/>
      <c r="L428" s="89" t="s">
        <v>552</v>
      </c>
    </row>
    <row r="429" spans="1:22" s="4" customFormat="1" ht="19.899999999999999" customHeight="1">
      <c r="A429" s="3"/>
      <c r="C429" s="71"/>
      <c r="D429" s="6"/>
      <c r="E429" s="6"/>
      <c r="F429" s="6"/>
      <c r="G429" s="6"/>
      <c r="H429" s="222"/>
      <c r="I429" s="77" t="s">
        <v>106</v>
      </c>
      <c r="J429" s="78"/>
      <c r="K429" s="204"/>
      <c r="L429" s="91" t="s">
        <v>493</v>
      </c>
    </row>
    <row r="430" spans="1:22" s="132" customFormat="1" ht="35.1" customHeight="1">
      <c r="A430" s="201" t="s">
        <v>448</v>
      </c>
      <c r="B430" s="96"/>
      <c r="C430" s="356" t="s">
        <v>449</v>
      </c>
      <c r="D430" s="357"/>
      <c r="E430" s="357"/>
      <c r="F430" s="357"/>
      <c r="G430" s="357"/>
      <c r="H430" s="359"/>
      <c r="I430" s="372" t="s">
        <v>450</v>
      </c>
      <c r="J430" s="198">
        <v>39</v>
      </c>
      <c r="K430" s="225" t="str">
        <f>IF(OR(COUNTIF(L430:L430,"未確認")&gt;0,COUNTIF(L430:L430,"~*")&gt;0),"※","")</f>
        <v/>
      </c>
      <c r="L430" s="241"/>
    </row>
    <row r="431" spans="1:22" s="132" customFormat="1" ht="35.1" customHeight="1">
      <c r="A431" s="201" t="s">
        <v>451</v>
      </c>
      <c r="B431" s="96"/>
      <c r="C431" s="242"/>
      <c r="D431" s="243"/>
      <c r="E431" s="362" t="s">
        <v>452</v>
      </c>
      <c r="F431" s="363"/>
      <c r="G431" s="363"/>
      <c r="H431" s="364"/>
      <c r="I431" s="373"/>
      <c r="J431" s="198">
        <v>0</v>
      </c>
      <c r="K431" s="225" t="str">
        <f>IF(OR(COUNTIF(L431:L431,"未確認")&gt;0,COUNTIF(L431:L431,"~*")&gt;0),"※","")</f>
        <v/>
      </c>
      <c r="L431" s="241"/>
    </row>
    <row r="432" spans="1:22" s="132" customFormat="1" ht="35.1" customHeight="1">
      <c r="A432" s="201" t="s">
        <v>453</v>
      </c>
      <c r="B432" s="96"/>
      <c r="C432" s="356" t="s">
        <v>454</v>
      </c>
      <c r="D432" s="357"/>
      <c r="E432" s="357"/>
      <c r="F432" s="357"/>
      <c r="G432" s="357"/>
      <c r="H432" s="359"/>
      <c r="I432" s="360" t="s">
        <v>455</v>
      </c>
      <c r="J432" s="198">
        <v>16</v>
      </c>
      <c r="K432" s="225" t="str">
        <f>IF(OR(COUNTIF(L432:L432,"未確認")&gt;0,COUNTIF(L432:L432,"~*")&gt;0),"※","")</f>
        <v/>
      </c>
      <c r="L432" s="241"/>
    </row>
    <row r="433" spans="1:22" s="132" customFormat="1" ht="35.1" customHeight="1">
      <c r="A433" s="201" t="s">
        <v>456</v>
      </c>
      <c r="B433" s="96"/>
      <c r="C433" s="242"/>
      <c r="D433" s="243"/>
      <c r="E433" s="362" t="s">
        <v>452</v>
      </c>
      <c r="F433" s="363"/>
      <c r="G433" s="363"/>
      <c r="H433" s="364"/>
      <c r="I433" s="366"/>
      <c r="J433" s="198">
        <v>0</v>
      </c>
      <c r="K433" s="225" t="str">
        <f>IF(OR(COUNTIF(L433:L433,"未確認")&gt;0,COUNTIF(L433:L433,"~*")&gt;0),"※","")</f>
        <v/>
      </c>
      <c r="L433" s="241"/>
    </row>
    <row r="434" spans="1:22" s="132" customFormat="1" ht="42" customHeight="1">
      <c r="A434" s="201" t="s">
        <v>457</v>
      </c>
      <c r="B434" s="96"/>
      <c r="C434" s="362" t="s">
        <v>458</v>
      </c>
      <c r="D434" s="363"/>
      <c r="E434" s="363"/>
      <c r="F434" s="363"/>
      <c r="G434" s="363"/>
      <c r="H434" s="364"/>
      <c r="I434" s="133" t="s">
        <v>459</v>
      </c>
      <c r="J434" s="224" t="s">
        <v>528</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460</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105</v>
      </c>
      <c r="K440" s="203"/>
      <c r="L440" s="89" t="s">
        <v>552</v>
      </c>
      <c r="M440" s="12"/>
      <c r="N440" s="12"/>
      <c r="O440" s="12"/>
      <c r="P440" s="12"/>
      <c r="Q440" s="12"/>
      <c r="R440" s="12"/>
      <c r="S440" s="12"/>
      <c r="T440" s="12"/>
      <c r="U440" s="12"/>
      <c r="V440" s="12"/>
    </row>
    <row r="441" spans="1:22" ht="20.25" customHeight="1">
      <c r="A441" s="3"/>
      <c r="B441" s="4"/>
      <c r="C441" s="71"/>
      <c r="D441" s="6"/>
      <c r="F441" s="6"/>
      <c r="G441" s="6"/>
      <c r="H441" s="222"/>
      <c r="I441" s="77" t="s">
        <v>106</v>
      </c>
      <c r="J441" s="78"/>
      <c r="K441" s="204"/>
      <c r="L441" s="91" t="s">
        <v>493</v>
      </c>
      <c r="M441" s="12"/>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72</v>
      </c>
    </row>
    <row r="443" spans="1:22" s="95" customFormat="1" ht="56.1" customHeight="1">
      <c r="A443" s="201" t="s">
        <v>464</v>
      </c>
      <c r="B443" s="96"/>
      <c r="C443" s="362" t="s">
        <v>465</v>
      </c>
      <c r="D443" s="363"/>
      <c r="E443" s="363"/>
      <c r="F443" s="363"/>
      <c r="G443" s="363"/>
      <c r="H443" s="364"/>
      <c r="I443" s="152" t="s">
        <v>466</v>
      </c>
      <c r="J443" s="228"/>
      <c r="K443" s="244"/>
      <c r="L443" s="245">
        <v>0</v>
      </c>
    </row>
    <row r="444" spans="1:22" s="95" customFormat="1" ht="56.1" customHeight="1">
      <c r="A444" s="201" t="s">
        <v>467</v>
      </c>
      <c r="B444" s="96"/>
      <c r="C444" s="362" t="s">
        <v>468</v>
      </c>
      <c r="D444" s="363"/>
      <c r="E444" s="363"/>
      <c r="F444" s="363"/>
      <c r="G444" s="363"/>
      <c r="H444" s="364"/>
      <c r="I444" s="152" t="s">
        <v>469</v>
      </c>
      <c r="J444" s="228"/>
      <c r="K444" s="244"/>
      <c r="L444" s="246">
        <v>0</v>
      </c>
    </row>
    <row r="445" spans="1:22" s="95" customFormat="1" ht="60" customHeight="1">
      <c r="A445" s="201" t="s">
        <v>470</v>
      </c>
      <c r="B445" s="96"/>
      <c r="C445" s="356" t="s">
        <v>471</v>
      </c>
      <c r="D445" s="357"/>
      <c r="E445" s="357"/>
      <c r="F445" s="357"/>
      <c r="G445" s="357"/>
      <c r="H445" s="359"/>
      <c r="I445" s="360" t="s">
        <v>472</v>
      </c>
      <c r="J445" s="228"/>
      <c r="K445" s="244"/>
      <c r="L445" s="247">
        <v>0</v>
      </c>
    </row>
    <row r="446" spans="1:22" s="95" customFormat="1" ht="35.1" customHeight="1">
      <c r="A446" s="201" t="s">
        <v>473</v>
      </c>
      <c r="B446" s="96"/>
      <c r="C446" s="248"/>
      <c r="D446" s="249"/>
      <c r="E446" s="356" t="s">
        <v>474</v>
      </c>
      <c r="F446" s="357"/>
      <c r="G446" s="357"/>
      <c r="H446" s="359"/>
      <c r="I446" s="365"/>
      <c r="J446" s="228"/>
      <c r="K446" s="244"/>
      <c r="L446" s="247">
        <v>0</v>
      </c>
    </row>
    <row r="447" spans="1:22" s="95" customFormat="1" ht="35.1" customHeight="1">
      <c r="A447" s="201"/>
      <c r="B447" s="96"/>
      <c r="C447" s="248"/>
      <c r="D447" s="249"/>
      <c r="E447" s="250"/>
      <c r="F447" s="251"/>
      <c r="G447" s="367" t="s">
        <v>475</v>
      </c>
      <c r="H447" s="368"/>
      <c r="I447" s="365"/>
      <c r="J447" s="228"/>
      <c r="K447" s="244"/>
      <c r="L447" s="247">
        <v>0</v>
      </c>
    </row>
    <row r="448" spans="1:22" s="95" customFormat="1" ht="64.150000000000006" customHeight="1">
      <c r="A448" s="201"/>
      <c r="B448" s="96"/>
      <c r="C448" s="248"/>
      <c r="D448" s="249"/>
      <c r="E448" s="250"/>
      <c r="F448" s="251"/>
      <c r="G448" s="369" t="s">
        <v>476</v>
      </c>
      <c r="H448" s="368"/>
      <c r="I448" s="365"/>
      <c r="J448" s="228"/>
      <c r="K448" s="244"/>
      <c r="L448" s="247">
        <v>0</v>
      </c>
    </row>
    <row r="449" spans="1:23" s="95" customFormat="1" ht="67.150000000000006" customHeight="1">
      <c r="A449" s="201" t="s">
        <v>477</v>
      </c>
      <c r="B449" s="96"/>
      <c r="C449" s="252"/>
      <c r="D449" s="255"/>
      <c r="E449" s="370"/>
      <c r="F449" s="371"/>
      <c r="G449" s="256"/>
      <c r="H449" s="257" t="s">
        <v>478</v>
      </c>
      <c r="I449" s="366"/>
      <c r="J449" s="228"/>
      <c r="K449" s="244"/>
      <c r="L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row>
    <row r="451" spans="1:23" s="132" customFormat="1" ht="34.5" customHeight="1">
      <c r="A451" s="201" t="s">
        <v>482</v>
      </c>
      <c r="B451" s="96"/>
      <c r="C451" s="117"/>
      <c r="D451" s="258"/>
      <c r="E451" s="362" t="s">
        <v>483</v>
      </c>
      <c r="F451" s="363"/>
      <c r="G451" s="363"/>
      <c r="H451" s="364"/>
      <c r="I451" s="361"/>
      <c r="J451" s="228"/>
      <c r="K451" s="244"/>
      <c r="L451" s="247">
        <v>0</v>
      </c>
    </row>
    <row r="452" spans="1:23" s="95" customFormat="1" ht="56.1" customHeight="1">
      <c r="A452" s="201" t="s">
        <v>484</v>
      </c>
      <c r="B452" s="96"/>
      <c r="C452" s="362" t="s">
        <v>485</v>
      </c>
      <c r="D452" s="363"/>
      <c r="E452" s="363"/>
      <c r="F452" s="363"/>
      <c r="G452" s="363"/>
      <c r="H452" s="364"/>
      <c r="I452" s="152" t="s">
        <v>486</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F12" sqref="F1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554</v>
      </c>
      <c r="C2" s="14"/>
      <c r="D2" s="14"/>
      <c r="E2" s="14"/>
      <c r="F2" s="14"/>
      <c r="G2" s="14"/>
      <c r="H2" s="8"/>
    </row>
    <row r="3" spans="1:22">
      <c r="A3" s="3"/>
      <c r="B3" s="15" t="s">
        <v>555</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M8" s="12"/>
      <c r="N8" s="12"/>
      <c r="O8" s="12"/>
      <c r="P8" s="12"/>
      <c r="Q8" s="12"/>
      <c r="R8" s="12"/>
      <c r="S8" s="12"/>
      <c r="T8" s="12"/>
      <c r="U8" s="12"/>
      <c r="V8" s="12"/>
    </row>
    <row r="9" spans="1:22" s="27" customFormat="1">
      <c r="A9" s="3"/>
      <c r="B9" s="23"/>
      <c r="C9" s="24"/>
      <c r="D9" s="24"/>
      <c r="E9" s="24"/>
      <c r="F9" s="24"/>
      <c r="G9" s="24"/>
      <c r="H9" s="25"/>
      <c r="I9" s="472" t="s">
        <v>27</v>
      </c>
      <c r="J9" s="472"/>
      <c r="K9" s="472"/>
      <c r="L9" s="26" t="s">
        <v>489</v>
      </c>
    </row>
    <row r="10" spans="1:22" s="27" customFormat="1" ht="34.5" customHeight="1">
      <c r="A10" s="28" t="s">
        <v>40</v>
      </c>
      <c r="B10" s="29"/>
      <c r="C10" s="24"/>
      <c r="D10" s="24"/>
      <c r="E10" s="24"/>
      <c r="F10" s="24"/>
      <c r="G10" s="24"/>
      <c r="H10" s="25"/>
      <c r="I10" s="471" t="s">
        <v>41</v>
      </c>
      <c r="J10" s="471"/>
      <c r="K10" s="471"/>
      <c r="L10" s="30" t="s">
        <v>515</v>
      </c>
    </row>
    <row r="11" spans="1:22" s="27" customFormat="1" ht="34.5" customHeight="1">
      <c r="A11" s="28" t="s">
        <v>40</v>
      </c>
      <c r="B11" s="31"/>
      <c r="C11" s="24"/>
      <c r="D11" s="24"/>
      <c r="E11" s="24"/>
      <c r="F11" s="24"/>
      <c r="G11" s="24"/>
      <c r="H11" s="25"/>
      <c r="I11" s="471" t="s">
        <v>45</v>
      </c>
      <c r="J11" s="471"/>
      <c r="K11" s="471"/>
      <c r="L11" s="30" t="s">
        <v>542</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47</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48</v>
      </c>
      <c r="J16" s="472"/>
      <c r="K16" s="472"/>
      <c r="L16" s="26" t="s">
        <v>489</v>
      </c>
    </row>
    <row r="17" spans="1:22" s="27" customFormat="1" ht="34.5" customHeight="1">
      <c r="A17" s="28" t="s">
        <v>40</v>
      </c>
      <c r="B17" s="29"/>
      <c r="C17" s="24"/>
      <c r="D17" s="24"/>
      <c r="E17" s="24"/>
      <c r="F17" s="24"/>
      <c r="G17" s="24"/>
      <c r="H17" s="25"/>
      <c r="I17" s="471" t="s">
        <v>16</v>
      </c>
      <c r="J17" s="471"/>
      <c r="K17" s="471"/>
      <c r="L17" s="30"/>
    </row>
    <row r="18" spans="1:22" s="27" customFormat="1" ht="34.5" customHeight="1">
      <c r="A18" s="28" t="s">
        <v>40</v>
      </c>
      <c r="B18" s="31"/>
      <c r="C18" s="24"/>
      <c r="D18" s="24"/>
      <c r="E18" s="24"/>
      <c r="F18" s="24"/>
      <c r="G18" s="24"/>
      <c r="H18" s="25"/>
      <c r="I18" s="471" t="s">
        <v>50</v>
      </c>
      <c r="J18" s="471"/>
      <c r="K18" s="471"/>
      <c r="L18" s="30"/>
    </row>
    <row r="19" spans="1:22" s="27" customFormat="1" ht="34.5" customHeight="1">
      <c r="A19" s="28" t="s">
        <v>40</v>
      </c>
      <c r="B19" s="31"/>
      <c r="C19" s="24"/>
      <c r="D19" s="24"/>
      <c r="E19" s="24"/>
      <c r="F19" s="24"/>
      <c r="G19" s="24"/>
      <c r="H19" s="25"/>
      <c r="I19" s="471" t="s">
        <v>51</v>
      </c>
      <c r="J19" s="471"/>
      <c r="K19" s="471"/>
      <c r="L19" s="33"/>
    </row>
    <row r="20" spans="1:22" s="27" customFormat="1" ht="34.5" customHeight="1">
      <c r="A20" s="28" t="s">
        <v>40</v>
      </c>
      <c r="B20" s="29"/>
      <c r="C20" s="24"/>
      <c r="D20" s="24"/>
      <c r="E20" s="24"/>
      <c r="F20" s="24"/>
      <c r="G20" s="24"/>
      <c r="H20" s="25"/>
      <c r="I20" s="471" t="s">
        <v>52</v>
      </c>
      <c r="J20" s="471"/>
      <c r="K20" s="471"/>
      <c r="L20" s="34" t="s">
        <v>49</v>
      </c>
    </row>
    <row r="21" spans="1:22" s="27" customFormat="1" ht="34.5" customHeight="1">
      <c r="A21" s="28" t="s">
        <v>40</v>
      </c>
      <c r="B21" s="29"/>
      <c r="C21" s="24"/>
      <c r="D21" s="24"/>
      <c r="E21" s="24"/>
      <c r="F21" s="24"/>
      <c r="G21" s="24"/>
      <c r="H21" s="25"/>
      <c r="I21" s="471" t="s">
        <v>53</v>
      </c>
      <c r="J21" s="471"/>
      <c r="K21" s="471"/>
      <c r="L21" s="33"/>
    </row>
    <row r="22" spans="1:22" s="27" customFormat="1" ht="34.5" customHeight="1">
      <c r="A22" s="28" t="s">
        <v>40</v>
      </c>
      <c r="B22" s="29"/>
      <c r="C22" s="24"/>
      <c r="D22" s="24"/>
      <c r="E22" s="24"/>
      <c r="F22" s="24"/>
      <c r="G22" s="24"/>
      <c r="H22" s="25"/>
      <c r="I22" s="471" t="s">
        <v>54</v>
      </c>
      <c r="J22" s="471"/>
      <c r="K22" s="471"/>
      <c r="L22" s="33"/>
    </row>
    <row r="23" spans="1:22" s="27" customFormat="1" ht="34.5" customHeight="1">
      <c r="A23" s="28" t="s">
        <v>40</v>
      </c>
      <c r="B23" s="29"/>
      <c r="C23" s="24"/>
      <c r="D23" s="24"/>
      <c r="E23" s="24"/>
      <c r="F23" s="24"/>
      <c r="G23" s="24"/>
      <c r="H23" s="25"/>
      <c r="I23" s="471" t="s">
        <v>55</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56</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57</v>
      </c>
      <c r="J28" s="469"/>
      <c r="K28" s="470"/>
      <c r="L28" s="26" t="s">
        <v>489</v>
      </c>
    </row>
    <row r="29" spans="1:22" s="27" customFormat="1" ht="34.5" customHeight="1">
      <c r="A29" s="28" t="s">
        <v>58</v>
      </c>
      <c r="B29" s="29"/>
      <c r="C29" s="24"/>
      <c r="D29" s="24"/>
      <c r="E29" s="24"/>
      <c r="F29" s="24"/>
      <c r="G29" s="24"/>
      <c r="H29" s="25"/>
      <c r="I29" s="462" t="s">
        <v>16</v>
      </c>
      <c r="J29" s="463"/>
      <c r="K29" s="464"/>
      <c r="L29" s="30"/>
    </row>
    <row r="30" spans="1:22" s="27" customFormat="1" ht="34.5" customHeight="1">
      <c r="A30" s="28" t="s">
        <v>58</v>
      </c>
      <c r="B30" s="31"/>
      <c r="C30" s="24"/>
      <c r="D30" s="24"/>
      <c r="E30" s="24"/>
      <c r="F30" s="24"/>
      <c r="G30" s="24"/>
      <c r="H30" s="25"/>
      <c r="I30" s="462" t="s">
        <v>50</v>
      </c>
      <c r="J30" s="463"/>
      <c r="K30" s="464"/>
      <c r="L30" s="30"/>
    </row>
    <row r="31" spans="1:22" s="27" customFormat="1" ht="34.5" customHeight="1">
      <c r="A31" s="28" t="s">
        <v>58</v>
      </c>
      <c r="B31" s="31"/>
      <c r="C31" s="24"/>
      <c r="D31" s="24"/>
      <c r="E31" s="24"/>
      <c r="F31" s="24"/>
      <c r="G31" s="24"/>
      <c r="H31" s="25"/>
      <c r="I31" s="462" t="s">
        <v>51</v>
      </c>
      <c r="J31" s="463"/>
      <c r="K31" s="464"/>
      <c r="L31" s="33"/>
    </row>
    <row r="32" spans="1:22" s="27" customFormat="1" ht="34.5" customHeight="1">
      <c r="A32" s="28" t="s">
        <v>58</v>
      </c>
      <c r="B32" s="29"/>
      <c r="C32" s="24"/>
      <c r="D32" s="24"/>
      <c r="E32" s="24"/>
      <c r="F32" s="24"/>
      <c r="G32" s="24"/>
      <c r="H32" s="25"/>
      <c r="I32" s="462" t="s">
        <v>52</v>
      </c>
      <c r="J32" s="463"/>
      <c r="K32" s="464"/>
      <c r="L32" s="34" t="s">
        <v>49</v>
      </c>
    </row>
    <row r="33" spans="1:22" s="27" customFormat="1" ht="34.5" customHeight="1">
      <c r="A33" s="28" t="s">
        <v>58</v>
      </c>
      <c r="B33" s="29"/>
      <c r="C33" s="24"/>
      <c r="D33" s="24"/>
      <c r="E33" s="24"/>
      <c r="F33" s="24"/>
      <c r="G33" s="24"/>
      <c r="H33" s="25"/>
      <c r="I33" s="458" t="s">
        <v>59</v>
      </c>
      <c r="J33" s="459"/>
      <c r="K33" s="460"/>
      <c r="L33" s="33"/>
    </row>
    <row r="34" spans="1:22" s="27" customFormat="1" ht="34.5" customHeight="1">
      <c r="A34" s="28" t="s">
        <v>58</v>
      </c>
      <c r="B34" s="29"/>
      <c r="C34" s="24"/>
      <c r="D34" s="24"/>
      <c r="E34" s="24"/>
      <c r="F34" s="24"/>
      <c r="G34" s="24"/>
      <c r="H34" s="25"/>
      <c r="I34" s="458" t="s">
        <v>60</v>
      </c>
      <c r="J34" s="459"/>
      <c r="K34" s="460"/>
      <c r="L34" s="33"/>
    </row>
    <row r="35" spans="1:22" s="38" customFormat="1" ht="34.5" customHeight="1">
      <c r="A35" s="28" t="s">
        <v>58</v>
      </c>
      <c r="B35" s="29"/>
      <c r="C35" s="24"/>
      <c r="D35" s="24"/>
      <c r="E35" s="24"/>
      <c r="F35" s="24"/>
      <c r="G35" s="24"/>
      <c r="H35" s="25"/>
      <c r="I35" s="458" t="s">
        <v>61</v>
      </c>
      <c r="J35" s="459"/>
      <c r="K35" s="460"/>
      <c r="L35" s="33"/>
    </row>
    <row r="36" spans="1:22" s="27" customFormat="1" ht="34.5" customHeight="1">
      <c r="A36" s="28" t="s">
        <v>58</v>
      </c>
      <c r="B36" s="29"/>
      <c r="C36" s="24"/>
      <c r="D36" s="24"/>
      <c r="E36" s="24"/>
      <c r="F36" s="24"/>
      <c r="G36" s="24"/>
      <c r="H36" s="25"/>
      <c r="I36" s="461" t="s">
        <v>55</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62</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63</v>
      </c>
      <c r="J41" s="469"/>
      <c r="K41" s="470"/>
      <c r="L41" s="26" t="s">
        <v>489</v>
      </c>
    </row>
    <row r="42" spans="1:22" s="27" customFormat="1" ht="34.5" customHeight="1">
      <c r="A42" s="28" t="s">
        <v>64</v>
      </c>
      <c r="B42" s="29"/>
      <c r="C42" s="24"/>
      <c r="D42" s="24"/>
      <c r="E42" s="24"/>
      <c r="F42" s="24"/>
      <c r="G42" s="24"/>
      <c r="H42" s="25"/>
      <c r="I42" s="462" t="s">
        <v>65</v>
      </c>
      <c r="J42" s="463"/>
      <c r="K42" s="464"/>
      <c r="L42" s="30"/>
    </row>
    <row r="43" spans="1:22" s="27" customFormat="1" ht="34.5" customHeight="1">
      <c r="A43" s="28" t="s">
        <v>64</v>
      </c>
      <c r="B43" s="31"/>
      <c r="C43" s="24"/>
      <c r="D43" s="24"/>
      <c r="E43" s="24"/>
      <c r="F43" s="24"/>
      <c r="G43" s="24"/>
      <c r="H43" s="25"/>
      <c r="I43" s="462" t="s">
        <v>66</v>
      </c>
      <c r="J43" s="463"/>
      <c r="K43" s="464"/>
      <c r="L43" s="30"/>
    </row>
    <row r="44" spans="1:22" s="27" customFormat="1" ht="34.5" customHeight="1">
      <c r="A44" s="28" t="s">
        <v>64</v>
      </c>
      <c r="B44" s="31"/>
      <c r="C44" s="24"/>
      <c r="D44" s="24"/>
      <c r="E44" s="24"/>
      <c r="F44" s="24"/>
      <c r="G44" s="24"/>
      <c r="H44" s="25"/>
      <c r="I44" s="462" t="s">
        <v>67</v>
      </c>
      <c r="J44" s="463"/>
      <c r="K44" s="464"/>
      <c r="L44" s="40"/>
    </row>
    <row r="45" spans="1:22" s="27" customFormat="1" ht="34.5" customHeight="1">
      <c r="A45" s="28" t="s">
        <v>64</v>
      </c>
      <c r="B45" s="29"/>
      <c r="C45" s="24"/>
      <c r="D45" s="24"/>
      <c r="E45" s="24"/>
      <c r="F45" s="24"/>
      <c r="G45" s="24"/>
      <c r="H45" s="25"/>
      <c r="I45" s="462" t="s">
        <v>68</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69</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57</v>
      </c>
      <c r="J50" s="466"/>
      <c r="K50" s="467"/>
      <c r="L50" s="26" t="s">
        <v>489</v>
      </c>
    </row>
    <row r="51" spans="1:12" s="27" customFormat="1" ht="34.5" customHeight="1">
      <c r="A51" s="42" t="s">
        <v>70</v>
      </c>
      <c r="B51" s="29"/>
      <c r="C51" s="24"/>
      <c r="D51" s="24"/>
      <c r="E51" s="24"/>
      <c r="F51" s="24"/>
      <c r="G51" s="24"/>
      <c r="H51" s="25"/>
      <c r="I51" s="458" t="s">
        <v>16</v>
      </c>
      <c r="J51" s="459"/>
      <c r="K51" s="460"/>
      <c r="L51" s="30"/>
    </row>
    <row r="52" spans="1:12" s="27" customFormat="1" ht="34.5" customHeight="1">
      <c r="A52" s="42" t="s">
        <v>70</v>
      </c>
      <c r="B52" s="31"/>
      <c r="C52" s="24"/>
      <c r="D52" s="24"/>
      <c r="E52" s="24"/>
      <c r="F52" s="24"/>
      <c r="G52" s="24"/>
      <c r="H52" s="25"/>
      <c r="I52" s="458" t="s">
        <v>50</v>
      </c>
      <c r="J52" s="459"/>
      <c r="K52" s="460"/>
      <c r="L52" s="30"/>
    </row>
    <row r="53" spans="1:12" s="27" customFormat="1" ht="34.5" customHeight="1">
      <c r="A53" s="42" t="s">
        <v>70</v>
      </c>
      <c r="B53" s="31"/>
      <c r="C53" s="24"/>
      <c r="D53" s="24"/>
      <c r="E53" s="24"/>
      <c r="F53" s="24"/>
      <c r="G53" s="24"/>
      <c r="H53" s="25"/>
      <c r="I53" s="458" t="s">
        <v>51</v>
      </c>
      <c r="J53" s="459"/>
      <c r="K53" s="460"/>
      <c r="L53" s="33"/>
    </row>
    <row r="54" spans="1:12" s="27" customFormat="1" ht="34.5" customHeight="1">
      <c r="A54" s="42" t="s">
        <v>70</v>
      </c>
      <c r="B54" s="29"/>
      <c r="C54" s="24"/>
      <c r="D54" s="24"/>
      <c r="E54" s="24"/>
      <c r="F54" s="24"/>
      <c r="G54" s="24"/>
      <c r="H54" s="25"/>
      <c r="I54" s="458" t="s">
        <v>52</v>
      </c>
      <c r="J54" s="459"/>
      <c r="K54" s="460"/>
      <c r="L54" s="34"/>
    </row>
    <row r="55" spans="1:12" s="27" customFormat="1" ht="34.5" customHeight="1">
      <c r="A55" s="42" t="s">
        <v>70</v>
      </c>
      <c r="B55" s="29"/>
      <c r="C55" s="24"/>
      <c r="D55" s="24"/>
      <c r="E55" s="24"/>
      <c r="F55" s="24"/>
      <c r="G55" s="24"/>
      <c r="H55" s="25"/>
      <c r="I55" s="458" t="s">
        <v>59</v>
      </c>
      <c r="J55" s="459"/>
      <c r="K55" s="460"/>
      <c r="L55" s="33"/>
    </row>
    <row r="56" spans="1:12" s="27" customFormat="1" ht="34.5" customHeight="1">
      <c r="A56" s="42" t="s">
        <v>70</v>
      </c>
      <c r="B56" s="29"/>
      <c r="C56" s="24"/>
      <c r="D56" s="24"/>
      <c r="E56" s="24"/>
      <c r="F56" s="24"/>
      <c r="G56" s="24"/>
      <c r="H56" s="25"/>
      <c r="I56" s="458" t="s">
        <v>60</v>
      </c>
      <c r="J56" s="459"/>
      <c r="K56" s="460"/>
      <c r="L56" s="33"/>
    </row>
    <row r="57" spans="1:12" s="38" customFormat="1" ht="34.5" customHeight="1">
      <c r="A57" s="42" t="s">
        <v>70</v>
      </c>
      <c r="B57" s="29"/>
      <c r="C57" s="24"/>
      <c r="D57" s="24"/>
      <c r="E57" s="24"/>
      <c r="F57" s="24"/>
      <c r="G57" s="24"/>
      <c r="H57" s="25"/>
      <c r="I57" s="458" t="s">
        <v>61</v>
      </c>
      <c r="J57" s="459"/>
      <c r="K57" s="460"/>
      <c r="L57" s="33"/>
    </row>
    <row r="58" spans="1:12" s="27" customFormat="1" ht="34.5" customHeight="1">
      <c r="A58" s="42" t="s">
        <v>70</v>
      </c>
      <c r="B58" s="29"/>
      <c r="C58" s="24"/>
      <c r="D58" s="24"/>
      <c r="E58" s="24"/>
      <c r="F58" s="24"/>
      <c r="G58" s="24"/>
      <c r="H58" s="25"/>
      <c r="I58" s="461" t="s">
        <v>55</v>
      </c>
      <c r="J58" s="461"/>
      <c r="K58" s="461"/>
      <c r="L58" s="33" t="s">
        <v>49</v>
      </c>
    </row>
    <row r="59" spans="1:12" s="27" customFormat="1" ht="34.5" customHeight="1">
      <c r="A59" s="42" t="s">
        <v>70</v>
      </c>
      <c r="B59" s="29"/>
      <c r="C59" s="24"/>
      <c r="D59" s="24"/>
      <c r="E59" s="24"/>
      <c r="F59" s="24"/>
      <c r="G59" s="24"/>
      <c r="H59" s="25"/>
      <c r="I59" s="461" t="s">
        <v>71</v>
      </c>
      <c r="J59" s="461"/>
      <c r="K59" s="461"/>
      <c r="L59" s="33" t="s">
        <v>72</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74</v>
      </c>
      <c r="D65" s="45"/>
      <c r="E65" s="45"/>
      <c r="F65" s="45"/>
      <c r="G65" s="45"/>
      <c r="H65" s="45"/>
      <c r="I65" s="7"/>
      <c r="J65" s="46"/>
      <c r="K65" s="10"/>
      <c r="L65" s="9"/>
    </row>
    <row r="66" spans="1:12" s="27" customFormat="1" ht="34.5" customHeight="1">
      <c r="A66" s="3"/>
      <c r="B66" s="4"/>
      <c r="C66" s="47"/>
      <c r="D66" s="456" t="s">
        <v>75</v>
      </c>
      <c r="E66" s="456"/>
      <c r="F66" s="456"/>
      <c r="G66" s="456"/>
      <c r="H66" s="456"/>
      <c r="I66" s="456"/>
      <c r="J66" s="456"/>
      <c r="K66" s="456"/>
      <c r="L66" s="456"/>
    </row>
    <row r="67" spans="1:12" s="27" customFormat="1" ht="34.5" customHeight="1">
      <c r="A67" s="3"/>
      <c r="B67" s="4"/>
      <c r="C67" s="50"/>
      <c r="D67" s="457" t="s">
        <v>76</v>
      </c>
      <c r="E67" s="457"/>
      <c r="F67" s="457"/>
      <c r="G67" s="457"/>
      <c r="H67" s="457"/>
      <c r="I67" s="457"/>
      <c r="J67" s="457"/>
      <c r="K67" s="457"/>
      <c r="L67" s="457"/>
    </row>
    <row r="68" spans="1:12" s="27" customFormat="1" ht="34.5" customHeight="1">
      <c r="A68" s="3"/>
      <c r="B68" s="4"/>
      <c r="C68" s="50"/>
      <c r="D68" s="457" t="s">
        <v>77</v>
      </c>
      <c r="E68" s="457"/>
      <c r="F68" s="457"/>
      <c r="G68" s="457"/>
      <c r="H68" s="457"/>
      <c r="I68" s="457"/>
      <c r="J68" s="457"/>
      <c r="K68" s="457"/>
      <c r="L68" s="457"/>
    </row>
    <row r="69" spans="1:12" s="27" customFormat="1" ht="34.5" customHeight="1">
      <c r="A69" s="3"/>
      <c r="B69" s="4"/>
      <c r="C69" s="50"/>
      <c r="D69" s="457" t="s">
        <v>78</v>
      </c>
      <c r="E69" s="457"/>
      <c r="F69" s="457"/>
      <c r="G69" s="457"/>
      <c r="H69" s="457"/>
      <c r="I69" s="457"/>
      <c r="J69" s="457"/>
      <c r="K69" s="457"/>
      <c r="L69" s="457"/>
    </row>
    <row r="70" spans="1:12" s="27" customFormat="1" ht="34.5" customHeight="1">
      <c r="A70" s="3"/>
      <c r="B70" s="4"/>
      <c r="C70" s="50"/>
      <c r="D70" s="457" t="s">
        <v>79</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80</v>
      </c>
      <c r="F72" s="54"/>
      <c r="G72" s="52"/>
      <c r="H72" s="55" t="s">
        <v>81</v>
      </c>
      <c r="I72" s="55"/>
      <c r="J72" s="55" t="s">
        <v>82</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83</v>
      </c>
      <c r="D77" s="455"/>
      <c r="E77" s="455"/>
      <c r="F77" s="455"/>
      <c r="G77" s="455"/>
      <c r="H77" s="455" t="s">
        <v>84</v>
      </c>
      <c r="I77" s="455"/>
      <c r="J77" s="455" t="s">
        <v>85</v>
      </c>
      <c r="K77" s="455"/>
      <c r="L77" s="455"/>
    </row>
    <row r="78" spans="1:12" s="27" customFormat="1">
      <c r="A78" s="3"/>
      <c r="B78" s="4"/>
      <c r="C78" s="455" t="s">
        <v>86</v>
      </c>
      <c r="D78" s="455"/>
      <c r="E78" s="455"/>
      <c r="F78" s="455"/>
      <c r="G78" s="455"/>
      <c r="H78" s="455" t="s">
        <v>87</v>
      </c>
      <c r="I78" s="455"/>
      <c r="J78" s="455" t="s">
        <v>88</v>
      </c>
      <c r="K78" s="455"/>
      <c r="L78" s="455"/>
    </row>
    <row r="79" spans="1:12" s="27" customFormat="1">
      <c r="A79" s="3"/>
      <c r="B79" s="4"/>
      <c r="C79" s="455" t="s">
        <v>89</v>
      </c>
      <c r="D79" s="455"/>
      <c r="E79" s="455"/>
      <c r="F79" s="455"/>
      <c r="G79" s="455"/>
      <c r="H79" s="455" t="s">
        <v>90</v>
      </c>
      <c r="I79" s="455"/>
      <c r="J79" s="455" t="s">
        <v>91</v>
      </c>
      <c r="K79" s="455"/>
      <c r="L79" s="455"/>
    </row>
    <row r="80" spans="1:12" s="27" customFormat="1">
      <c r="A80" s="3"/>
      <c r="B80" s="4"/>
      <c r="C80" s="455" t="s">
        <v>92</v>
      </c>
      <c r="D80" s="455"/>
      <c r="E80" s="455"/>
      <c r="F80" s="455"/>
      <c r="G80" s="455"/>
      <c r="H80" s="455" t="s">
        <v>93</v>
      </c>
      <c r="I80" s="455"/>
      <c r="J80" s="455" t="s">
        <v>94</v>
      </c>
      <c r="K80" s="455"/>
      <c r="L80" s="455"/>
    </row>
    <row r="81" spans="1:12" s="27" customFormat="1">
      <c r="A81" s="3"/>
      <c r="B81" s="4"/>
      <c r="C81" s="455" t="s">
        <v>95</v>
      </c>
      <c r="D81" s="455"/>
      <c r="E81" s="455"/>
      <c r="F81" s="455"/>
      <c r="G81" s="455"/>
      <c r="H81" s="45"/>
      <c r="I81" s="45"/>
    </row>
    <row r="82" spans="1:12" s="27" customFormat="1">
      <c r="A82" s="3"/>
      <c r="C82" s="455" t="s">
        <v>96</v>
      </c>
      <c r="D82" s="455"/>
      <c r="E82" s="455"/>
      <c r="F82" s="455"/>
      <c r="G82" s="455"/>
      <c r="J82" s="62"/>
      <c r="K82" s="62"/>
      <c r="L82" s="62"/>
    </row>
    <row r="83" spans="1:12" s="27" customFormat="1">
      <c r="A83" s="3"/>
      <c r="B83" s="4"/>
      <c r="C83" s="455" t="s">
        <v>97</v>
      </c>
      <c r="D83" s="455"/>
      <c r="E83" s="455"/>
      <c r="F83" s="455"/>
      <c r="H83"/>
      <c r="I83"/>
    </row>
    <row r="84" spans="1:12" s="27" customFormat="1">
      <c r="A84" s="3"/>
      <c r="B84" s="4"/>
      <c r="C84" s="455" t="s">
        <v>98</v>
      </c>
      <c r="D84" s="455"/>
      <c r="E84" s="455"/>
      <c r="F84" s="455"/>
      <c r="H84" s="45"/>
      <c r="I84" s="45"/>
      <c r="J84" s="62"/>
      <c r="K84" s="62"/>
      <c r="L84" s="62"/>
    </row>
    <row r="85" spans="1:12" s="27" customFormat="1">
      <c r="A85" s="3"/>
      <c r="B85" s="4"/>
      <c r="C85" s="455" t="s">
        <v>99</v>
      </c>
      <c r="D85" s="455"/>
      <c r="E85" s="455"/>
      <c r="F85" s="455"/>
      <c r="G85" s="45"/>
      <c r="H85" s="45"/>
      <c r="I85" s="45"/>
      <c r="J85" s="62"/>
      <c r="K85" s="62"/>
      <c r="L85" s="62"/>
    </row>
    <row r="86" spans="1:12" s="27" customFormat="1">
      <c r="A86" s="3"/>
      <c r="B86" s="4"/>
      <c r="C86" s="455" t="s">
        <v>100</v>
      </c>
      <c r="D86" s="455"/>
      <c r="E86" s="455"/>
      <c r="F86" s="455"/>
      <c r="G86" s="45"/>
      <c r="H86" s="45"/>
      <c r="I86" s="45"/>
      <c r="J86" s="62"/>
      <c r="K86" s="62"/>
      <c r="L86" s="62"/>
    </row>
    <row r="87" spans="1:12" s="27" customFormat="1">
      <c r="A87" s="3"/>
      <c r="B87" s="4"/>
      <c r="C87" s="455" t="s">
        <v>101</v>
      </c>
      <c r="D87" s="455"/>
      <c r="E87" s="455"/>
      <c r="F87" s="455"/>
      <c r="G87" s="45"/>
      <c r="H87" s="45"/>
      <c r="I87" s="45"/>
      <c r="J87" s="61"/>
      <c r="K87" s="63"/>
      <c r="L87" s="9"/>
    </row>
    <row r="88" spans="1:12" s="27" customFormat="1">
      <c r="A88" s="3"/>
      <c r="B88" s="4"/>
      <c r="C88" s="455" t="s">
        <v>102</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103</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104</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105</v>
      </c>
      <c r="K95" s="75"/>
      <c r="L95" s="76" t="s">
        <v>489</v>
      </c>
    </row>
    <row r="96" spans="1:12" s="27" customFormat="1">
      <c r="A96" s="3"/>
      <c r="B96" s="4"/>
      <c r="C96" s="6"/>
      <c r="D96" s="6"/>
      <c r="E96" s="6"/>
      <c r="F96" s="6"/>
      <c r="G96" s="6"/>
      <c r="H96" s="222"/>
      <c r="I96" s="77" t="s">
        <v>106</v>
      </c>
      <c r="J96" s="78"/>
      <c r="K96" s="79"/>
      <c r="L96" s="76" t="s">
        <v>493</v>
      </c>
    </row>
    <row r="97" spans="1:22" s="27" customFormat="1" ht="54" customHeight="1">
      <c r="A97" s="28" t="s">
        <v>111</v>
      </c>
      <c r="B97" s="4"/>
      <c r="C97" s="377" t="s">
        <v>112</v>
      </c>
      <c r="D97" s="378"/>
      <c r="E97" s="378"/>
      <c r="F97" s="378"/>
      <c r="G97" s="378"/>
      <c r="H97" s="379"/>
      <c r="I97" s="125" t="s">
        <v>113</v>
      </c>
      <c r="J97" s="81" t="s">
        <v>524</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115</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105</v>
      </c>
      <c r="K103" s="88"/>
      <c r="L103" s="89" t="s">
        <v>489</v>
      </c>
      <c r="M103" s="12"/>
      <c r="N103" s="12"/>
      <c r="O103" s="12"/>
      <c r="P103" s="12"/>
      <c r="Q103" s="12"/>
      <c r="R103" s="12"/>
      <c r="S103" s="12"/>
      <c r="T103" s="12"/>
      <c r="U103" s="12"/>
      <c r="V103" s="12"/>
    </row>
    <row r="104" spans="1:22" ht="20.25" customHeight="1">
      <c r="A104" s="3"/>
      <c r="B104" s="4"/>
      <c r="C104" s="71"/>
      <c r="D104" s="6"/>
      <c r="F104" s="6"/>
      <c r="G104" s="6"/>
      <c r="H104" s="222"/>
      <c r="I104" s="77" t="s">
        <v>116</v>
      </c>
      <c r="J104" s="78"/>
      <c r="K104" s="90"/>
      <c r="L104" s="91" t="s">
        <v>493</v>
      </c>
      <c r="M104" s="12"/>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121</v>
      </c>
      <c r="B106" s="96"/>
      <c r="C106" s="418"/>
      <c r="D106" s="419"/>
      <c r="E106" s="447"/>
      <c r="F106" s="448"/>
      <c r="G106" s="437" t="s">
        <v>122</v>
      </c>
      <c r="H106" s="439"/>
      <c r="I106" s="445"/>
      <c r="J106" s="92">
        <f t="shared" si="0"/>
        <v>0</v>
      </c>
      <c r="K106" s="93" t="str">
        <f>IF(OR(COUNTIF(L106:L106,"未確認")&gt;0,COUNTIF(L106:L106,"~*")&gt;0),"※","")</f>
        <v/>
      </c>
      <c r="L106" s="94">
        <v>0</v>
      </c>
    </row>
    <row r="107" spans="1:22" s="95" customFormat="1" ht="34.5" customHeight="1">
      <c r="A107" s="28" t="s">
        <v>117</v>
      </c>
      <c r="B107" s="96"/>
      <c r="C107" s="418"/>
      <c r="D107" s="419"/>
      <c r="E107" s="377" t="s">
        <v>123</v>
      </c>
      <c r="F107" s="378"/>
      <c r="G107" s="378"/>
      <c r="H107" s="379"/>
      <c r="I107" s="445"/>
      <c r="J107" s="92">
        <f t="shared" si="0"/>
        <v>0</v>
      </c>
      <c r="K107" s="93" t="str">
        <f>IF(OR(COUNTIF(L107:L107,"未確認")&gt;0,COUNTIF(L107:L107,"~*")&gt;0),"※","")</f>
        <v/>
      </c>
      <c r="L107" s="94">
        <v>0</v>
      </c>
    </row>
    <row r="108" spans="1:22" s="95" customFormat="1" ht="34.5" customHeight="1">
      <c r="A108" s="28" t="s">
        <v>117</v>
      </c>
      <c r="B108" s="96"/>
      <c r="C108" s="399"/>
      <c r="D108" s="401"/>
      <c r="E108" s="362" t="s">
        <v>124</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125</v>
      </c>
      <c r="B109" s="96"/>
      <c r="C109" s="388" t="s">
        <v>126</v>
      </c>
      <c r="D109" s="390"/>
      <c r="E109" s="388" t="s">
        <v>119</v>
      </c>
      <c r="F109" s="389"/>
      <c r="G109" s="389"/>
      <c r="H109" s="390"/>
      <c r="I109" s="445"/>
      <c r="J109" s="92">
        <f t="shared" si="0"/>
        <v>36</v>
      </c>
      <c r="K109" s="93" t="str">
        <f t="shared" si="1"/>
        <v/>
      </c>
      <c r="L109" s="94">
        <v>36</v>
      </c>
    </row>
    <row r="110" spans="1:22" s="95" customFormat="1" ht="34.5" customHeight="1">
      <c r="A110" s="28" t="s">
        <v>127</v>
      </c>
      <c r="B110" s="96"/>
      <c r="C110" s="418"/>
      <c r="D110" s="419"/>
      <c r="E110" s="449"/>
      <c r="F110" s="450"/>
      <c r="G110" s="377" t="s">
        <v>128</v>
      </c>
      <c r="H110" s="379"/>
      <c r="I110" s="445"/>
      <c r="J110" s="92">
        <f t="shared" si="0"/>
        <v>36</v>
      </c>
      <c r="K110" s="93" t="str">
        <f t="shared" si="1"/>
        <v/>
      </c>
      <c r="L110" s="94">
        <v>36</v>
      </c>
    </row>
    <row r="111" spans="1:22" s="95" customFormat="1" ht="34.5" customHeight="1">
      <c r="A111" s="28" t="s">
        <v>129</v>
      </c>
      <c r="B111" s="96"/>
      <c r="C111" s="418"/>
      <c r="D111" s="419"/>
      <c r="E111" s="449"/>
      <c r="F111" s="448"/>
      <c r="G111" s="377" t="s">
        <v>130</v>
      </c>
      <c r="H111" s="379"/>
      <c r="I111" s="445"/>
      <c r="J111" s="92">
        <f t="shared" si="0"/>
        <v>0</v>
      </c>
      <c r="K111" s="93" t="str">
        <f t="shared" si="1"/>
        <v/>
      </c>
      <c r="L111" s="94">
        <v>0</v>
      </c>
    </row>
    <row r="112" spans="1:22" s="95" customFormat="1" ht="34.5" customHeight="1">
      <c r="A112" s="28" t="s">
        <v>125</v>
      </c>
      <c r="B112" s="96"/>
      <c r="C112" s="418"/>
      <c r="D112" s="419"/>
      <c r="E112" s="388" t="s">
        <v>123</v>
      </c>
      <c r="F112" s="389"/>
      <c r="G112" s="389"/>
      <c r="H112" s="390"/>
      <c r="I112" s="445"/>
      <c r="J112" s="92">
        <f t="shared" si="0"/>
        <v>36</v>
      </c>
      <c r="K112" s="93" t="str">
        <f t="shared" si="1"/>
        <v/>
      </c>
      <c r="L112" s="94">
        <v>36</v>
      </c>
    </row>
    <row r="113" spans="1:22" s="95" customFormat="1" ht="34.5" customHeight="1">
      <c r="A113" s="28" t="s">
        <v>127</v>
      </c>
      <c r="B113" s="96"/>
      <c r="C113" s="418"/>
      <c r="D113" s="419"/>
      <c r="E113" s="449"/>
      <c r="F113" s="450"/>
      <c r="G113" s="377" t="s">
        <v>128</v>
      </c>
      <c r="H113" s="379"/>
      <c r="I113" s="445"/>
      <c r="J113" s="92">
        <f t="shared" si="0"/>
        <v>36</v>
      </c>
      <c r="K113" s="93" t="str">
        <f t="shared" si="1"/>
        <v/>
      </c>
      <c r="L113" s="94">
        <v>36</v>
      </c>
    </row>
    <row r="114" spans="1:22" s="95" customFormat="1" ht="34.5" customHeight="1">
      <c r="A114" s="28" t="s">
        <v>129</v>
      </c>
      <c r="B114" s="96"/>
      <c r="C114" s="418"/>
      <c r="D114" s="419"/>
      <c r="E114" s="447"/>
      <c r="F114" s="448"/>
      <c r="G114" s="377" t="s">
        <v>130</v>
      </c>
      <c r="H114" s="379"/>
      <c r="I114" s="445"/>
      <c r="J114" s="92">
        <f t="shared" si="0"/>
        <v>0</v>
      </c>
      <c r="K114" s="93" t="str">
        <f t="shared" si="1"/>
        <v/>
      </c>
      <c r="L114" s="94">
        <v>0</v>
      </c>
    </row>
    <row r="115" spans="1:22" s="95" customFormat="1" ht="34.5" customHeight="1">
      <c r="A115" s="28" t="s">
        <v>125</v>
      </c>
      <c r="B115" s="96"/>
      <c r="C115" s="418"/>
      <c r="D115" s="419"/>
      <c r="E115" s="356" t="s">
        <v>124</v>
      </c>
      <c r="F115" s="357"/>
      <c r="G115" s="357"/>
      <c r="H115" s="359"/>
      <c r="I115" s="445"/>
      <c r="J115" s="92">
        <f t="shared" si="0"/>
        <v>36</v>
      </c>
      <c r="K115" s="93" t="str">
        <f t="shared" si="1"/>
        <v/>
      </c>
      <c r="L115" s="94">
        <v>36</v>
      </c>
    </row>
    <row r="116" spans="1:22" s="95" customFormat="1" ht="34.5" customHeight="1">
      <c r="A116" s="28" t="s">
        <v>127</v>
      </c>
      <c r="B116" s="96"/>
      <c r="C116" s="418"/>
      <c r="D116" s="419"/>
      <c r="E116" s="451"/>
      <c r="F116" s="452"/>
      <c r="G116" s="362" t="s">
        <v>128</v>
      </c>
      <c r="H116" s="364"/>
      <c r="I116" s="445"/>
      <c r="J116" s="92">
        <f t="shared" si="0"/>
        <v>36</v>
      </c>
      <c r="K116" s="93" t="str">
        <f t="shared" si="1"/>
        <v/>
      </c>
      <c r="L116" s="94">
        <v>36</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row>
    <row r="118" spans="1:22" s="95" customFormat="1" ht="315" customHeight="1">
      <c r="A118" s="28" t="s">
        <v>131</v>
      </c>
      <c r="B118" s="96"/>
      <c r="C118" s="437" t="s">
        <v>132</v>
      </c>
      <c r="D118" s="438"/>
      <c r="E118" s="438"/>
      <c r="F118" s="438"/>
      <c r="G118" s="438"/>
      <c r="H118" s="439"/>
      <c r="I118" s="446"/>
      <c r="J118" s="98"/>
      <c r="K118" s="99" t="s">
        <v>133</v>
      </c>
      <c r="L118" s="100" t="s">
        <v>72</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135</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105</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116</v>
      </c>
      <c r="J125" s="107"/>
      <c r="K125" s="90"/>
      <c r="L125" s="91" t="s">
        <v>489</v>
      </c>
      <c r="M125" s="12"/>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140</v>
      </c>
    </row>
    <row r="127" spans="1:22" s="95" customFormat="1" ht="40.5" customHeight="1">
      <c r="A127" s="28" t="s">
        <v>147</v>
      </c>
      <c r="B127" s="4"/>
      <c r="C127" s="112"/>
      <c r="D127" s="116"/>
      <c r="E127" s="388" t="s">
        <v>148</v>
      </c>
      <c r="F127" s="389"/>
      <c r="G127" s="389"/>
      <c r="H127" s="390"/>
      <c r="I127" s="417"/>
      <c r="J127" s="114"/>
      <c r="K127" s="115"/>
      <c r="L127" s="111" t="s">
        <v>495</v>
      </c>
    </row>
    <row r="128" spans="1:22" s="95" customFormat="1" ht="40.5" customHeight="1">
      <c r="A128" s="28" t="s">
        <v>151</v>
      </c>
      <c r="B128" s="4"/>
      <c r="C128" s="112"/>
      <c r="D128" s="116"/>
      <c r="E128" s="418"/>
      <c r="F128" s="440"/>
      <c r="G128" s="440"/>
      <c r="H128" s="419"/>
      <c r="I128" s="417"/>
      <c r="J128" s="114"/>
      <c r="K128" s="115"/>
      <c r="L128" s="111" t="s">
        <v>143</v>
      </c>
    </row>
    <row r="129" spans="1:22" s="95" customFormat="1" ht="40.5" customHeight="1">
      <c r="A129" s="28" t="s">
        <v>154</v>
      </c>
      <c r="B129" s="4"/>
      <c r="C129" s="117"/>
      <c r="D129" s="119"/>
      <c r="E129" s="399"/>
      <c r="F129" s="400"/>
      <c r="G129" s="400"/>
      <c r="H129" s="401"/>
      <c r="I129" s="373"/>
      <c r="J129" s="120"/>
      <c r="K129" s="121"/>
      <c r="L129" s="111" t="s">
        <v>496</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156</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105</v>
      </c>
      <c r="K135" s="88"/>
      <c r="L135" s="89" t="s">
        <v>489</v>
      </c>
      <c r="M135" s="12"/>
      <c r="N135" s="12"/>
      <c r="O135" s="12"/>
      <c r="P135" s="12"/>
      <c r="Q135" s="12"/>
      <c r="R135" s="12"/>
      <c r="S135" s="12"/>
      <c r="T135" s="12"/>
      <c r="U135" s="12"/>
      <c r="V135" s="12"/>
    </row>
    <row r="136" spans="1:22" ht="20.25" customHeight="1">
      <c r="A136" s="3"/>
      <c r="B136" s="4"/>
      <c r="C136" s="71"/>
      <c r="D136" s="6"/>
      <c r="F136" s="6"/>
      <c r="G136" s="6"/>
      <c r="H136" s="222"/>
      <c r="I136" s="77" t="s">
        <v>106</v>
      </c>
      <c r="J136" s="78"/>
      <c r="K136" s="90"/>
      <c r="L136" s="91" t="s">
        <v>493</v>
      </c>
      <c r="M136" s="12"/>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499</v>
      </c>
    </row>
    <row r="138" spans="1:22" s="95" customFormat="1" ht="34.5" customHeight="1">
      <c r="A138" s="28" t="s">
        <v>157</v>
      </c>
      <c r="B138" s="96"/>
      <c r="C138" s="112"/>
      <c r="D138" s="116"/>
      <c r="E138" s="377" t="s">
        <v>163</v>
      </c>
      <c r="F138" s="378"/>
      <c r="G138" s="378"/>
      <c r="H138" s="379"/>
      <c r="I138" s="407"/>
      <c r="J138" s="114"/>
      <c r="K138" s="115"/>
      <c r="L138" s="127">
        <v>36</v>
      </c>
    </row>
    <row r="139" spans="1:22" s="95" customFormat="1" ht="67.5" customHeight="1">
      <c r="A139" s="28" t="s">
        <v>164</v>
      </c>
      <c r="B139" s="96"/>
      <c r="C139" s="388" t="s">
        <v>165</v>
      </c>
      <c r="D139" s="389"/>
      <c r="E139" s="389"/>
      <c r="F139" s="389"/>
      <c r="G139" s="389"/>
      <c r="H139" s="390"/>
      <c r="I139" s="407"/>
      <c r="J139" s="114"/>
      <c r="K139" s="115"/>
      <c r="L139" s="110" t="s">
        <v>72</v>
      </c>
    </row>
    <row r="140" spans="1:22" s="95" customFormat="1" ht="34.5" customHeight="1">
      <c r="A140" s="28" t="s">
        <v>164</v>
      </c>
      <c r="B140" s="96"/>
      <c r="C140" s="128"/>
      <c r="D140" s="129"/>
      <c r="E140" s="377" t="s">
        <v>167</v>
      </c>
      <c r="F140" s="378"/>
      <c r="G140" s="378"/>
      <c r="H140" s="379"/>
      <c r="I140" s="407"/>
      <c r="J140" s="114"/>
      <c r="K140" s="115"/>
      <c r="L140" s="127">
        <v>0</v>
      </c>
    </row>
    <row r="141" spans="1:22" s="95" customFormat="1" ht="67.5" customHeight="1">
      <c r="A141" s="28" t="s">
        <v>168</v>
      </c>
      <c r="B141" s="96"/>
      <c r="C141" s="388" t="s">
        <v>165</v>
      </c>
      <c r="D141" s="389"/>
      <c r="E141" s="389"/>
      <c r="F141" s="389"/>
      <c r="G141" s="389"/>
      <c r="H141" s="390"/>
      <c r="I141" s="407"/>
      <c r="J141" s="114"/>
      <c r="K141" s="115"/>
      <c r="L141" s="110" t="s">
        <v>72</v>
      </c>
    </row>
    <row r="142" spans="1:22" s="95" customFormat="1" ht="34.5" customHeight="1">
      <c r="A142" s="28" t="s">
        <v>168</v>
      </c>
      <c r="B142" s="96"/>
      <c r="C142" s="130"/>
      <c r="D142" s="131"/>
      <c r="E142" s="377" t="s">
        <v>167</v>
      </c>
      <c r="F142" s="378"/>
      <c r="G142" s="378"/>
      <c r="H142" s="379"/>
      <c r="I142" s="407"/>
      <c r="J142" s="114"/>
      <c r="K142" s="115"/>
      <c r="L142" s="127">
        <v>0</v>
      </c>
    </row>
    <row r="143" spans="1:22" s="95" customFormat="1" ht="34.5" customHeight="1">
      <c r="A143" s="28" t="s">
        <v>169</v>
      </c>
      <c r="B143" s="96"/>
      <c r="C143" s="362" t="s">
        <v>170</v>
      </c>
      <c r="D143" s="363"/>
      <c r="E143" s="363"/>
      <c r="F143" s="363"/>
      <c r="G143" s="363"/>
      <c r="H143" s="364"/>
      <c r="I143" s="407"/>
      <c r="J143" s="120"/>
      <c r="K143" s="121"/>
      <c r="L143" s="127">
        <v>0</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171</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105</v>
      </c>
      <c r="K149" s="88"/>
      <c r="L149" s="89" t="s">
        <v>489</v>
      </c>
      <c r="M149" s="12"/>
      <c r="N149" s="12"/>
      <c r="O149" s="12"/>
      <c r="P149" s="12"/>
      <c r="Q149" s="12"/>
      <c r="R149" s="12"/>
      <c r="S149" s="12"/>
      <c r="T149" s="12"/>
      <c r="U149" s="12"/>
      <c r="V149" s="12"/>
    </row>
    <row r="150" spans="1:22" ht="20.25" customHeight="1">
      <c r="A150" s="3"/>
      <c r="B150" s="4"/>
      <c r="C150" s="6"/>
      <c r="D150" s="6"/>
      <c r="F150" s="6"/>
      <c r="G150" s="6"/>
      <c r="H150" s="222"/>
      <c r="I150" s="77" t="s">
        <v>106</v>
      </c>
      <c r="J150" s="78"/>
      <c r="K150" s="90"/>
      <c r="L150" s="91" t="s">
        <v>493</v>
      </c>
      <c r="M150" s="12"/>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175</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105</v>
      </c>
      <c r="K157" s="88"/>
      <c r="L157" s="89" t="s">
        <v>489</v>
      </c>
      <c r="M157" s="12"/>
      <c r="N157" s="12"/>
      <c r="O157" s="12"/>
      <c r="P157" s="12"/>
      <c r="Q157" s="12"/>
      <c r="R157" s="12"/>
      <c r="S157" s="12"/>
      <c r="T157" s="12"/>
      <c r="U157" s="12"/>
      <c r="V157" s="12"/>
    </row>
    <row r="158" spans="1:22" ht="20.25" customHeight="1">
      <c r="A158" s="140" t="s">
        <v>176</v>
      </c>
      <c r="B158" s="4"/>
      <c r="C158" s="6"/>
      <c r="D158" s="6"/>
      <c r="F158" s="6"/>
      <c r="G158" s="6"/>
      <c r="H158" s="222"/>
      <c r="I158" s="77" t="s">
        <v>106</v>
      </c>
      <c r="J158" s="78"/>
      <c r="K158" s="90"/>
      <c r="L158" s="91" t="s">
        <v>493</v>
      </c>
      <c r="M158" s="12"/>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row>
    <row r="160" spans="1:22" s="95" customFormat="1" ht="34.5" customHeight="1">
      <c r="A160" s="141" t="s">
        <v>181</v>
      </c>
      <c r="B160" s="142"/>
      <c r="C160" s="377" t="s">
        <v>182</v>
      </c>
      <c r="D160" s="378"/>
      <c r="E160" s="378"/>
      <c r="F160" s="378"/>
      <c r="G160" s="378"/>
      <c r="H160" s="379"/>
      <c r="I160" s="435"/>
      <c r="J160" s="81" t="s">
        <v>185</v>
      </c>
      <c r="K160" s="135"/>
      <c r="L160" s="114"/>
    </row>
    <row r="161" spans="1:22" s="95" customFormat="1" ht="34.5" customHeight="1">
      <c r="A161" s="141" t="s">
        <v>183</v>
      </c>
      <c r="B161" s="142"/>
      <c r="C161" s="377" t="s">
        <v>184</v>
      </c>
      <c r="D161" s="378"/>
      <c r="E161" s="378"/>
      <c r="F161" s="378"/>
      <c r="G161" s="378"/>
      <c r="H161" s="379"/>
      <c r="I161" s="436"/>
      <c r="J161" s="81" t="s">
        <v>185</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186</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105</v>
      </c>
      <c r="K167" s="88"/>
      <c r="L167" s="89" t="s">
        <v>489</v>
      </c>
      <c r="M167" s="12"/>
      <c r="N167" s="12"/>
      <c r="O167" s="12"/>
      <c r="P167" s="12"/>
      <c r="Q167" s="12"/>
      <c r="R167" s="12"/>
      <c r="S167" s="12"/>
      <c r="T167" s="12"/>
      <c r="U167" s="12"/>
      <c r="V167" s="12"/>
    </row>
    <row r="168" spans="1:22" ht="20.25" customHeight="1">
      <c r="A168" s="3"/>
      <c r="B168" s="4"/>
      <c r="C168" s="71"/>
      <c r="D168" s="6"/>
      <c r="F168" s="6"/>
      <c r="G168" s="6"/>
      <c r="H168" s="222"/>
      <c r="I168" s="77" t="s">
        <v>106</v>
      </c>
      <c r="J168" s="78"/>
      <c r="K168" s="90"/>
      <c r="L168" s="91" t="s">
        <v>493</v>
      </c>
      <c r="M168" s="12"/>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70" t="s">
        <v>189</v>
      </c>
      <c r="J169" s="81" t="s">
        <v>185</v>
      </c>
      <c r="K169" s="135"/>
      <c r="L169" s="126"/>
    </row>
    <row r="170" spans="1:22" s="95" customFormat="1" ht="98.1" customHeight="1">
      <c r="A170" s="28" t="s">
        <v>190</v>
      </c>
      <c r="B170" s="142"/>
      <c r="C170" s="377" t="s">
        <v>191</v>
      </c>
      <c r="D170" s="378"/>
      <c r="E170" s="378"/>
      <c r="F170" s="378"/>
      <c r="G170" s="378"/>
      <c r="H170" s="379"/>
      <c r="I170" s="148" t="s">
        <v>192</v>
      </c>
      <c r="J170" s="81" t="s">
        <v>185</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193</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105</v>
      </c>
      <c r="K176" s="88"/>
      <c r="L176" s="89" t="s">
        <v>489</v>
      </c>
      <c r="M176" s="12"/>
      <c r="N176" s="12"/>
      <c r="O176" s="12"/>
      <c r="P176" s="12"/>
      <c r="Q176" s="12"/>
      <c r="R176" s="12"/>
      <c r="S176" s="12"/>
      <c r="T176" s="12"/>
      <c r="U176" s="12"/>
      <c r="V176" s="12"/>
    </row>
    <row r="177" spans="1:22">
      <c r="A177" s="3"/>
      <c r="B177" s="4"/>
      <c r="C177" s="71"/>
      <c r="D177" s="6"/>
      <c r="F177" s="6"/>
      <c r="G177" s="6"/>
      <c r="H177" s="222"/>
      <c r="I177" s="77" t="s">
        <v>106</v>
      </c>
      <c r="J177" s="78"/>
      <c r="K177" s="90"/>
      <c r="L177" s="91" t="s">
        <v>493</v>
      </c>
      <c r="M177" s="12"/>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row>
    <row r="179" spans="1:22" s="95" customFormat="1" ht="56.1" customHeight="1">
      <c r="A179" s="28" t="s">
        <v>198</v>
      </c>
      <c r="B179" s="142"/>
      <c r="C179" s="377" t="s">
        <v>199</v>
      </c>
      <c r="D179" s="378"/>
      <c r="E179" s="378"/>
      <c r="F179" s="378"/>
      <c r="G179" s="378"/>
      <c r="H179" s="379"/>
      <c r="I179" s="152" t="s">
        <v>200</v>
      </c>
      <c r="J179" s="81" t="s">
        <v>185</v>
      </c>
      <c r="K179" s="135"/>
      <c r="L179" s="114"/>
    </row>
    <row r="180" spans="1:22" s="95" customFormat="1" ht="56.1" customHeight="1">
      <c r="A180" s="28" t="s">
        <v>201</v>
      </c>
      <c r="B180" s="142"/>
      <c r="C180" s="377" t="s">
        <v>202</v>
      </c>
      <c r="D180" s="378"/>
      <c r="E180" s="378"/>
      <c r="F180" s="378"/>
      <c r="G180" s="378"/>
      <c r="H180" s="379"/>
      <c r="I180" s="152" t="s">
        <v>203</v>
      </c>
      <c r="J180" s="81" t="s">
        <v>185</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204</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105</v>
      </c>
      <c r="K186" s="88"/>
      <c r="L186" s="89" t="s">
        <v>489</v>
      </c>
      <c r="M186" s="12"/>
      <c r="N186" s="12"/>
      <c r="O186" s="12"/>
      <c r="P186" s="12"/>
      <c r="Q186" s="12"/>
      <c r="R186" s="12"/>
      <c r="S186" s="12"/>
      <c r="T186" s="12"/>
      <c r="U186" s="12"/>
      <c r="V186" s="12"/>
    </row>
    <row r="187" spans="1:22" ht="20.25" customHeight="1">
      <c r="A187" s="3"/>
      <c r="B187" s="4"/>
      <c r="C187" s="71"/>
      <c r="D187" s="6"/>
      <c r="F187" s="6"/>
      <c r="G187" s="6"/>
      <c r="H187" s="222"/>
      <c r="I187" s="77" t="s">
        <v>106</v>
      </c>
      <c r="J187" s="78"/>
      <c r="K187" s="90"/>
      <c r="L187" s="91" t="s">
        <v>493</v>
      </c>
      <c r="M187" s="12"/>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3</v>
      </c>
      <c r="K188" s="135" t="str">
        <f t="shared" ref="K188:K215" si="2">IF(OR(COUNTIF(L188:L188,"未確認")&gt;0,COUNTIF(L188:L188,"~*")&gt;0),"※","")</f>
        <v/>
      </c>
      <c r="L188" s="155"/>
    </row>
    <row r="189" spans="1:22" s="95" customFormat="1" ht="34.5" customHeight="1">
      <c r="A189" s="28" t="s">
        <v>205</v>
      </c>
      <c r="B189" s="96"/>
      <c r="C189" s="424"/>
      <c r="D189" s="424"/>
      <c r="E189" s="424"/>
      <c r="F189" s="424"/>
      <c r="G189" s="422" t="s">
        <v>209</v>
      </c>
      <c r="H189" s="422"/>
      <c r="I189" s="432"/>
      <c r="J189" s="156">
        <v>1</v>
      </c>
      <c r="K189" s="135" t="str">
        <f t="shared" si="2"/>
        <v/>
      </c>
      <c r="L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row>
    <row r="191" spans="1:22" s="95" customFormat="1" ht="34.5" customHeight="1">
      <c r="A191" s="28" t="s">
        <v>210</v>
      </c>
      <c r="B191" s="96"/>
      <c r="C191" s="424"/>
      <c r="D191" s="424"/>
      <c r="E191" s="424"/>
      <c r="F191" s="424"/>
      <c r="G191" s="422" t="s">
        <v>209</v>
      </c>
      <c r="H191" s="422"/>
      <c r="I191" s="432"/>
      <c r="J191" s="156">
        <v>0</v>
      </c>
      <c r="K191" s="135" t="str">
        <f t="shared" si="2"/>
        <v/>
      </c>
      <c r="L191" s="157"/>
    </row>
    <row r="192" spans="1:22" s="95" customFormat="1" ht="34.5" customHeight="1">
      <c r="A192" s="158" t="s">
        <v>212</v>
      </c>
      <c r="B192" s="159"/>
      <c r="C192" s="422" t="s">
        <v>213</v>
      </c>
      <c r="D192" s="422"/>
      <c r="E192" s="422"/>
      <c r="F192" s="422"/>
      <c r="G192" s="422" t="s">
        <v>207</v>
      </c>
      <c r="H192" s="422"/>
      <c r="I192" s="432"/>
      <c r="J192" s="154">
        <f t="shared" ref="J192:J207" si="3">IF(SUM(L192:L192)=0,IF(COUNTIF(L192:L192,"未確認")&gt;0,"未確認",IF(COUNTIF(L192:L192,"~*")&gt;0,"*",SUM(L192:L192))),SUM(L192:L192))</f>
        <v>7</v>
      </c>
      <c r="K192" s="135" t="str">
        <f t="shared" si="2"/>
        <v/>
      </c>
      <c r="L192" s="160">
        <v>7</v>
      </c>
    </row>
    <row r="193" spans="1:12" s="95" customFormat="1" ht="34.5" customHeight="1">
      <c r="A193" s="158" t="s">
        <v>212</v>
      </c>
      <c r="B193" s="159"/>
      <c r="C193" s="422"/>
      <c r="D193" s="422"/>
      <c r="E193" s="422"/>
      <c r="F193" s="422"/>
      <c r="G193" s="422" t="s">
        <v>209</v>
      </c>
      <c r="H193" s="422"/>
      <c r="I193" s="432"/>
      <c r="J193" s="154">
        <f t="shared" si="3"/>
        <v>0.8</v>
      </c>
      <c r="K193" s="135" t="str">
        <f t="shared" si="2"/>
        <v/>
      </c>
      <c r="L193" s="161">
        <v>0.8</v>
      </c>
    </row>
    <row r="194" spans="1:12" s="95" customFormat="1" ht="34.5" customHeight="1">
      <c r="A194" s="158" t="s">
        <v>214</v>
      </c>
      <c r="B194" s="159"/>
      <c r="C194" s="422" t="s">
        <v>215</v>
      </c>
      <c r="D194" s="423"/>
      <c r="E194" s="423"/>
      <c r="F194" s="423"/>
      <c r="G194" s="422" t="s">
        <v>207</v>
      </c>
      <c r="H194" s="422"/>
      <c r="I194" s="432"/>
      <c r="J194" s="154">
        <f t="shared" si="3"/>
        <v>3</v>
      </c>
      <c r="K194" s="135" t="str">
        <f t="shared" si="2"/>
        <v/>
      </c>
      <c r="L194" s="160">
        <v>3</v>
      </c>
    </row>
    <row r="195" spans="1:12" s="95" customFormat="1" ht="34.5" customHeight="1">
      <c r="A195" s="158" t="s">
        <v>214</v>
      </c>
      <c r="B195" s="159"/>
      <c r="C195" s="423"/>
      <c r="D195" s="423"/>
      <c r="E195" s="423"/>
      <c r="F195" s="423"/>
      <c r="G195" s="422" t="s">
        <v>209</v>
      </c>
      <c r="H195" s="422"/>
      <c r="I195" s="432"/>
      <c r="J195" s="154">
        <f t="shared" si="3"/>
        <v>0.9</v>
      </c>
      <c r="K195" s="135" t="str">
        <f t="shared" si="2"/>
        <v/>
      </c>
      <c r="L195" s="161">
        <v>0.9</v>
      </c>
    </row>
    <row r="196" spans="1:12" s="95" customFormat="1" ht="34.5" customHeight="1">
      <c r="A196" s="158" t="s">
        <v>216</v>
      </c>
      <c r="B196" s="159"/>
      <c r="C196" s="422" t="s">
        <v>217</v>
      </c>
      <c r="D196" s="423"/>
      <c r="E196" s="423"/>
      <c r="F196" s="423"/>
      <c r="G196" s="422" t="s">
        <v>207</v>
      </c>
      <c r="H196" s="422"/>
      <c r="I196" s="432"/>
      <c r="J196" s="154">
        <f t="shared" si="3"/>
        <v>9</v>
      </c>
      <c r="K196" s="135" t="str">
        <f t="shared" si="2"/>
        <v/>
      </c>
      <c r="L196" s="160">
        <v>9</v>
      </c>
    </row>
    <row r="197" spans="1:12" s="95" customFormat="1" ht="34.5" customHeight="1">
      <c r="A197" s="158" t="s">
        <v>216</v>
      </c>
      <c r="B197" s="159"/>
      <c r="C197" s="423"/>
      <c r="D197" s="423"/>
      <c r="E197" s="423"/>
      <c r="F197" s="423"/>
      <c r="G197" s="422" t="s">
        <v>209</v>
      </c>
      <c r="H197" s="422"/>
      <c r="I197" s="432"/>
      <c r="J197" s="154">
        <f t="shared" si="3"/>
        <v>2</v>
      </c>
      <c r="K197" s="135" t="str">
        <f t="shared" si="2"/>
        <v/>
      </c>
      <c r="L197" s="161">
        <v>2</v>
      </c>
    </row>
    <row r="198" spans="1:12" s="95" customFormat="1" ht="34.5" customHeight="1">
      <c r="A198" s="158" t="s">
        <v>218</v>
      </c>
      <c r="B198" s="159"/>
      <c r="C198" s="422" t="s">
        <v>219</v>
      </c>
      <c r="D198" s="423"/>
      <c r="E198" s="423"/>
      <c r="F198" s="423"/>
      <c r="G198" s="422" t="s">
        <v>207</v>
      </c>
      <c r="H198" s="422"/>
      <c r="I198" s="432"/>
      <c r="J198" s="154">
        <f t="shared" si="3"/>
        <v>0</v>
      </c>
      <c r="K198" s="135" t="str">
        <f t="shared" si="2"/>
        <v/>
      </c>
      <c r="L198" s="160">
        <v>0</v>
      </c>
    </row>
    <row r="199" spans="1:12" s="95" customFormat="1" ht="34.5" customHeight="1">
      <c r="A199" s="158" t="s">
        <v>218</v>
      </c>
      <c r="B199" s="96"/>
      <c r="C199" s="423"/>
      <c r="D199" s="423"/>
      <c r="E199" s="423"/>
      <c r="F199" s="423"/>
      <c r="G199" s="422" t="s">
        <v>209</v>
      </c>
      <c r="H199" s="422"/>
      <c r="I199" s="432"/>
      <c r="J199" s="154">
        <f t="shared" si="3"/>
        <v>0</v>
      </c>
      <c r="K199" s="135" t="str">
        <f t="shared" si="2"/>
        <v/>
      </c>
      <c r="L199" s="161">
        <v>0</v>
      </c>
    </row>
    <row r="200" spans="1:12" s="95" customFormat="1" ht="34.5" customHeight="1">
      <c r="A200" s="158" t="s">
        <v>220</v>
      </c>
      <c r="B200" s="96"/>
      <c r="C200" s="422" t="s">
        <v>221</v>
      </c>
      <c r="D200" s="423"/>
      <c r="E200" s="423"/>
      <c r="F200" s="423"/>
      <c r="G200" s="422" t="s">
        <v>207</v>
      </c>
      <c r="H200" s="422"/>
      <c r="I200" s="432"/>
      <c r="J200" s="154">
        <f t="shared" si="3"/>
        <v>0</v>
      </c>
      <c r="K200" s="135" t="str">
        <f t="shared" si="2"/>
        <v/>
      </c>
      <c r="L200" s="160">
        <v>0</v>
      </c>
    </row>
    <row r="201" spans="1:12" s="95" customFormat="1" ht="34.5" customHeight="1">
      <c r="A201" s="158" t="s">
        <v>220</v>
      </c>
      <c r="B201" s="96"/>
      <c r="C201" s="423"/>
      <c r="D201" s="423"/>
      <c r="E201" s="423"/>
      <c r="F201" s="423"/>
      <c r="G201" s="422" t="s">
        <v>209</v>
      </c>
      <c r="H201" s="422"/>
      <c r="I201" s="432"/>
      <c r="J201" s="154">
        <f t="shared" si="3"/>
        <v>0</v>
      </c>
      <c r="K201" s="135" t="str">
        <f t="shared" si="2"/>
        <v/>
      </c>
      <c r="L201" s="161">
        <v>0</v>
      </c>
    </row>
    <row r="202" spans="1:12" s="95" customFormat="1" ht="34.5" customHeight="1">
      <c r="A202" s="158" t="s">
        <v>222</v>
      </c>
      <c r="B202" s="96"/>
      <c r="C202" s="422" t="s">
        <v>223</v>
      </c>
      <c r="D202" s="423"/>
      <c r="E202" s="423"/>
      <c r="F202" s="423"/>
      <c r="G202" s="422" t="s">
        <v>207</v>
      </c>
      <c r="H202" s="422"/>
      <c r="I202" s="432"/>
      <c r="J202" s="154">
        <f t="shared" si="3"/>
        <v>0</v>
      </c>
      <c r="K202" s="135" t="str">
        <f t="shared" si="2"/>
        <v/>
      </c>
      <c r="L202" s="160">
        <v>0</v>
      </c>
    </row>
    <row r="203" spans="1:12" s="95" customFormat="1" ht="34.5" customHeight="1">
      <c r="A203" s="158" t="s">
        <v>222</v>
      </c>
      <c r="B203" s="96"/>
      <c r="C203" s="423"/>
      <c r="D203" s="423"/>
      <c r="E203" s="423"/>
      <c r="F203" s="423"/>
      <c r="G203" s="422" t="s">
        <v>209</v>
      </c>
      <c r="H203" s="422"/>
      <c r="I203" s="432"/>
      <c r="J203" s="154">
        <f t="shared" si="3"/>
        <v>0</v>
      </c>
      <c r="K203" s="135" t="str">
        <f t="shared" si="2"/>
        <v/>
      </c>
      <c r="L203" s="161">
        <v>0</v>
      </c>
    </row>
    <row r="204" spans="1:12" s="95" customFormat="1" ht="34.5" customHeight="1">
      <c r="A204" s="158" t="s">
        <v>224</v>
      </c>
      <c r="B204" s="96"/>
      <c r="C204" s="422" t="s">
        <v>225</v>
      </c>
      <c r="D204" s="423"/>
      <c r="E204" s="423"/>
      <c r="F204" s="423"/>
      <c r="G204" s="422" t="s">
        <v>207</v>
      </c>
      <c r="H204" s="422"/>
      <c r="I204" s="432"/>
      <c r="J204" s="154">
        <f t="shared" si="3"/>
        <v>0</v>
      </c>
      <c r="K204" s="135" t="str">
        <f t="shared" si="2"/>
        <v/>
      </c>
      <c r="L204" s="160">
        <v>0</v>
      </c>
    </row>
    <row r="205" spans="1:12" s="95" customFormat="1" ht="34.5" customHeight="1">
      <c r="A205" s="158" t="s">
        <v>224</v>
      </c>
      <c r="B205" s="96"/>
      <c r="C205" s="423"/>
      <c r="D205" s="423"/>
      <c r="E205" s="423"/>
      <c r="F205" s="423"/>
      <c r="G205" s="422" t="s">
        <v>209</v>
      </c>
      <c r="H205" s="422"/>
      <c r="I205" s="432"/>
      <c r="J205" s="154">
        <f t="shared" si="3"/>
        <v>0</v>
      </c>
      <c r="K205" s="135" t="str">
        <f t="shared" si="2"/>
        <v/>
      </c>
      <c r="L205" s="161">
        <v>0</v>
      </c>
    </row>
    <row r="206" spans="1:12" s="95" customFormat="1" ht="34.5" customHeight="1">
      <c r="A206" s="158" t="s">
        <v>226</v>
      </c>
      <c r="B206" s="96"/>
      <c r="C206" s="422" t="s">
        <v>227</v>
      </c>
      <c r="D206" s="423"/>
      <c r="E206" s="423"/>
      <c r="F206" s="423"/>
      <c r="G206" s="422" t="s">
        <v>207</v>
      </c>
      <c r="H206" s="422"/>
      <c r="I206" s="432"/>
      <c r="J206" s="154">
        <f t="shared" si="3"/>
        <v>0</v>
      </c>
      <c r="K206" s="135" t="str">
        <f t="shared" si="2"/>
        <v/>
      </c>
      <c r="L206" s="160">
        <v>0</v>
      </c>
    </row>
    <row r="207" spans="1:12" s="95" customFormat="1" ht="34.5" customHeight="1">
      <c r="A207" s="158" t="s">
        <v>226</v>
      </c>
      <c r="B207" s="96"/>
      <c r="C207" s="423"/>
      <c r="D207" s="423"/>
      <c r="E207" s="423"/>
      <c r="F207" s="423"/>
      <c r="G207" s="422" t="s">
        <v>209</v>
      </c>
      <c r="H207" s="422"/>
      <c r="I207" s="432"/>
      <c r="J207" s="154">
        <f t="shared" si="3"/>
        <v>0</v>
      </c>
      <c r="K207" s="135" t="str">
        <f t="shared" si="2"/>
        <v/>
      </c>
      <c r="L207" s="161">
        <v>0</v>
      </c>
    </row>
    <row r="208" spans="1:12" s="95" customFormat="1" ht="34.5" customHeight="1">
      <c r="A208" s="28" t="s">
        <v>228</v>
      </c>
      <c r="B208" s="96"/>
      <c r="C208" s="422" t="s">
        <v>229</v>
      </c>
      <c r="D208" s="424"/>
      <c r="E208" s="424"/>
      <c r="F208" s="424"/>
      <c r="G208" s="422" t="s">
        <v>207</v>
      </c>
      <c r="H208" s="422"/>
      <c r="I208" s="432"/>
      <c r="J208" s="154">
        <v>0</v>
      </c>
      <c r="K208" s="135" t="str">
        <f t="shared" si="2"/>
        <v/>
      </c>
      <c r="L208" s="155"/>
    </row>
    <row r="209" spans="1:22" s="95" customFormat="1" ht="34.5" customHeight="1">
      <c r="A209" s="28" t="s">
        <v>228</v>
      </c>
      <c r="B209" s="96"/>
      <c r="C209" s="424"/>
      <c r="D209" s="424"/>
      <c r="E209" s="424"/>
      <c r="F209" s="424"/>
      <c r="G209" s="422" t="s">
        <v>209</v>
      </c>
      <c r="H209" s="422"/>
      <c r="I209" s="432"/>
      <c r="J209" s="154">
        <v>0</v>
      </c>
      <c r="K209" s="135" t="str">
        <f t="shared" si="2"/>
        <v/>
      </c>
      <c r="L209" s="157"/>
    </row>
    <row r="210" spans="1:22" s="95" customFormat="1" ht="34.5" customHeight="1">
      <c r="A210" s="28" t="s">
        <v>230</v>
      </c>
      <c r="B210" s="96"/>
      <c r="C210" s="422" t="s">
        <v>231</v>
      </c>
      <c r="D210" s="424"/>
      <c r="E210" s="424"/>
      <c r="F210" s="424"/>
      <c r="G210" s="422" t="s">
        <v>207</v>
      </c>
      <c r="H210" s="422"/>
      <c r="I210" s="432"/>
      <c r="J210" s="154">
        <v>0</v>
      </c>
      <c r="K210" s="135" t="str">
        <f t="shared" si="2"/>
        <v/>
      </c>
      <c r="L210" s="155"/>
    </row>
    <row r="211" spans="1:22" s="95" customFormat="1" ht="34.5" customHeight="1">
      <c r="A211" s="28" t="s">
        <v>230</v>
      </c>
      <c r="B211" s="96"/>
      <c r="C211" s="424"/>
      <c r="D211" s="424"/>
      <c r="E211" s="424"/>
      <c r="F211" s="424"/>
      <c r="G211" s="422" t="s">
        <v>209</v>
      </c>
      <c r="H211" s="422"/>
      <c r="I211" s="432"/>
      <c r="J211" s="154">
        <v>0</v>
      </c>
      <c r="K211" s="135" t="str">
        <f t="shared" si="2"/>
        <v/>
      </c>
      <c r="L211" s="157"/>
    </row>
    <row r="212" spans="1:22" s="95" customFormat="1" ht="34.5" customHeight="1">
      <c r="A212" s="158" t="s">
        <v>232</v>
      </c>
      <c r="B212" s="96"/>
      <c r="C212" s="422" t="s">
        <v>233</v>
      </c>
      <c r="D212" s="423"/>
      <c r="E212" s="423"/>
      <c r="F212" s="423"/>
      <c r="G212" s="422" t="s">
        <v>207</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232</v>
      </c>
      <c r="B213" s="96"/>
      <c r="C213" s="423"/>
      <c r="D213" s="423"/>
      <c r="E213" s="423"/>
      <c r="F213" s="423"/>
      <c r="G213" s="422" t="s">
        <v>209</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234</v>
      </c>
      <c r="B214" s="96"/>
      <c r="C214" s="422" t="s">
        <v>235</v>
      </c>
      <c r="D214" s="424"/>
      <c r="E214" s="424"/>
      <c r="F214" s="424"/>
      <c r="G214" s="422" t="s">
        <v>207</v>
      </c>
      <c r="H214" s="422"/>
      <c r="I214" s="432"/>
      <c r="J214" s="154">
        <f>IF(SUM(L214:L214)=0,IF(COUNTIF(L214:L214,"未確認")&gt;0,"未確認",IF(COUNTIF(L214:L214,"~*")&gt;0,"*",SUM(L214:L214))),SUM(L214:L214))</f>
        <v>0</v>
      </c>
      <c r="K214" s="135" t="str">
        <f t="shared" si="2"/>
        <v/>
      </c>
      <c r="L214" s="160">
        <v>0</v>
      </c>
    </row>
    <row r="215" spans="1:22" s="95" customFormat="1" ht="34.5" customHeight="1">
      <c r="A215" s="158" t="s">
        <v>234</v>
      </c>
      <c r="B215" s="96"/>
      <c r="C215" s="424"/>
      <c r="D215" s="424"/>
      <c r="E215" s="424"/>
      <c r="F215" s="424"/>
      <c r="G215" s="422" t="s">
        <v>209</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22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1</v>
      </c>
      <c r="N220" s="160">
        <v>0</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0</v>
      </c>
      <c r="N222" s="160">
        <v>0</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0</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0</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0</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105</v>
      </c>
      <c r="K245" s="88"/>
      <c r="L245" s="89" t="s">
        <v>489</v>
      </c>
      <c r="M245" s="12"/>
      <c r="N245" s="12"/>
      <c r="O245" s="12"/>
      <c r="P245" s="12"/>
      <c r="Q245" s="12"/>
      <c r="R245" s="12"/>
      <c r="S245" s="12"/>
      <c r="T245" s="12"/>
      <c r="U245" s="12"/>
      <c r="V245" s="12"/>
    </row>
    <row r="246" spans="1:22" ht="20.25" customHeight="1">
      <c r="A246" s="3"/>
      <c r="B246" s="4"/>
      <c r="C246" s="71"/>
      <c r="D246" s="6"/>
      <c r="F246" s="6"/>
      <c r="G246" s="6"/>
      <c r="H246" s="222"/>
      <c r="I246" s="77" t="s">
        <v>106</v>
      </c>
      <c r="J246" s="78"/>
      <c r="K246" s="90"/>
      <c r="L246" s="91" t="s">
        <v>493</v>
      </c>
      <c r="M246" s="12"/>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185</v>
      </c>
      <c r="K247" s="135"/>
      <c r="L247" s="171"/>
    </row>
    <row r="248" spans="1:22" s="95" customFormat="1" ht="34.5" customHeight="1">
      <c r="A248" s="158" t="s">
        <v>256</v>
      </c>
      <c r="B248" s="173"/>
      <c r="C248" s="425" t="s">
        <v>257</v>
      </c>
      <c r="D248" s="425"/>
      <c r="E248" s="425"/>
      <c r="F248" s="426"/>
      <c r="G248" s="422" t="s">
        <v>206</v>
      </c>
      <c r="H248" s="174" t="s">
        <v>258</v>
      </c>
      <c r="I248" s="417"/>
      <c r="J248" s="154">
        <v>0</v>
      </c>
      <c r="K248" s="135"/>
      <c r="L248" s="175"/>
    </row>
    <row r="249" spans="1:22" s="95" customFormat="1" ht="34.5" customHeight="1">
      <c r="A249" s="158" t="s">
        <v>256</v>
      </c>
      <c r="B249" s="173"/>
      <c r="C249" s="422"/>
      <c r="D249" s="422"/>
      <c r="E249" s="422"/>
      <c r="F249" s="423"/>
      <c r="G249" s="422"/>
      <c r="H249" s="174" t="s">
        <v>259</v>
      </c>
      <c r="I249" s="417"/>
      <c r="J249" s="156">
        <v>0</v>
      </c>
      <c r="K249" s="135"/>
      <c r="L249" s="175"/>
    </row>
    <row r="250" spans="1:22" s="95" customFormat="1" ht="34.5" customHeight="1">
      <c r="A250" s="158" t="s">
        <v>260</v>
      </c>
      <c r="B250" s="173"/>
      <c r="C250" s="422"/>
      <c r="D250" s="422"/>
      <c r="E250" s="422"/>
      <c r="F250" s="423"/>
      <c r="G250" s="422" t="s">
        <v>261</v>
      </c>
      <c r="H250" s="174" t="s">
        <v>258</v>
      </c>
      <c r="I250" s="417"/>
      <c r="J250" s="154">
        <v>0</v>
      </c>
      <c r="K250" s="135"/>
      <c r="L250" s="175"/>
    </row>
    <row r="251" spans="1:22" s="95" customFormat="1" ht="34.5" customHeight="1">
      <c r="A251" s="158" t="s">
        <v>260</v>
      </c>
      <c r="B251" s="173"/>
      <c r="C251" s="422"/>
      <c r="D251" s="422"/>
      <c r="E251" s="422"/>
      <c r="F251" s="423"/>
      <c r="G251" s="423"/>
      <c r="H251" s="174" t="s">
        <v>259</v>
      </c>
      <c r="I251" s="417"/>
      <c r="J251" s="156">
        <v>0</v>
      </c>
      <c r="K251" s="135"/>
      <c r="L251" s="175"/>
    </row>
    <row r="252" spans="1:22" s="95" customFormat="1" ht="34.5" customHeight="1">
      <c r="A252" s="158" t="s">
        <v>262</v>
      </c>
      <c r="B252" s="173"/>
      <c r="C252" s="422"/>
      <c r="D252" s="422"/>
      <c r="E252" s="422"/>
      <c r="F252" s="423"/>
      <c r="G252" s="422" t="s">
        <v>263</v>
      </c>
      <c r="H252" s="174" t="s">
        <v>258</v>
      </c>
      <c r="I252" s="417"/>
      <c r="J252" s="154">
        <v>0</v>
      </c>
      <c r="K252" s="135"/>
      <c r="L252" s="175"/>
    </row>
    <row r="253" spans="1:22" s="95" customFormat="1" ht="34.5" customHeight="1">
      <c r="A253" s="158" t="s">
        <v>262</v>
      </c>
      <c r="B253" s="173"/>
      <c r="C253" s="422"/>
      <c r="D253" s="422"/>
      <c r="E253" s="422"/>
      <c r="F253" s="423"/>
      <c r="G253" s="423"/>
      <c r="H253" s="174" t="s">
        <v>259</v>
      </c>
      <c r="I253" s="417"/>
      <c r="J253" s="156">
        <v>0</v>
      </c>
      <c r="K253" s="135"/>
      <c r="L253" s="175"/>
    </row>
    <row r="254" spans="1:22" s="95" customFormat="1" ht="34.5" customHeight="1">
      <c r="A254" s="158" t="s">
        <v>264</v>
      </c>
      <c r="B254" s="173"/>
      <c r="C254" s="422"/>
      <c r="D254" s="422"/>
      <c r="E254" s="422"/>
      <c r="F254" s="423"/>
      <c r="G254" s="427" t="s">
        <v>265</v>
      </c>
      <c r="H254" s="174" t="s">
        <v>258</v>
      </c>
      <c r="I254" s="417"/>
      <c r="J254" s="154">
        <v>0</v>
      </c>
      <c r="K254" s="135"/>
      <c r="L254" s="175"/>
    </row>
    <row r="255" spans="1:22" s="95" customFormat="1" ht="34.5" customHeight="1">
      <c r="A255" s="158" t="s">
        <v>264</v>
      </c>
      <c r="B255" s="173"/>
      <c r="C255" s="422"/>
      <c r="D255" s="422"/>
      <c r="E255" s="422"/>
      <c r="F255" s="423"/>
      <c r="G255" s="423"/>
      <c r="H255" s="174" t="s">
        <v>259</v>
      </c>
      <c r="I255" s="417"/>
      <c r="J255" s="156">
        <v>0</v>
      </c>
      <c r="K255" s="135"/>
      <c r="L255" s="175"/>
    </row>
    <row r="256" spans="1:22" s="95" customFormat="1" ht="34.5" customHeight="1">
      <c r="A256" s="158" t="s">
        <v>266</v>
      </c>
      <c r="B256" s="173"/>
      <c r="C256" s="422"/>
      <c r="D256" s="422"/>
      <c r="E256" s="422"/>
      <c r="F256" s="423"/>
      <c r="G256" s="422" t="s">
        <v>267</v>
      </c>
      <c r="H256" s="174" t="s">
        <v>258</v>
      </c>
      <c r="I256" s="417"/>
      <c r="J256" s="154">
        <v>0</v>
      </c>
      <c r="K256" s="135"/>
      <c r="L256" s="175"/>
    </row>
    <row r="257" spans="1:22" s="95" customFormat="1" ht="34.5" customHeight="1">
      <c r="A257" s="158" t="s">
        <v>266</v>
      </c>
      <c r="B257" s="173"/>
      <c r="C257" s="422"/>
      <c r="D257" s="422"/>
      <c r="E257" s="422"/>
      <c r="F257" s="423"/>
      <c r="G257" s="423"/>
      <c r="H257" s="174" t="s">
        <v>259</v>
      </c>
      <c r="I257" s="417"/>
      <c r="J257" s="156">
        <v>0</v>
      </c>
      <c r="K257" s="135"/>
      <c r="L257" s="175"/>
    </row>
    <row r="258" spans="1:22" s="95" customFormat="1" ht="34.5" customHeight="1">
      <c r="A258" s="158" t="s">
        <v>268</v>
      </c>
      <c r="B258" s="173"/>
      <c r="C258" s="422"/>
      <c r="D258" s="422"/>
      <c r="E258" s="422"/>
      <c r="F258" s="423"/>
      <c r="G258" s="422" t="s">
        <v>239</v>
      </c>
      <c r="H258" s="174" t="s">
        <v>258</v>
      </c>
      <c r="I258" s="417"/>
      <c r="J258" s="154">
        <v>0</v>
      </c>
      <c r="K258" s="135"/>
      <c r="L258" s="175"/>
    </row>
    <row r="259" spans="1:22" s="95" customFormat="1" ht="34.5" customHeight="1">
      <c r="A259" s="158" t="s">
        <v>268</v>
      </c>
      <c r="B259" s="173"/>
      <c r="C259" s="422"/>
      <c r="D259" s="422"/>
      <c r="E259" s="422"/>
      <c r="F259" s="423"/>
      <c r="G259" s="423"/>
      <c r="H259" s="174" t="s">
        <v>259</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269</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105</v>
      </c>
      <c r="K265" s="88"/>
      <c r="L265" s="89" t="s">
        <v>489</v>
      </c>
      <c r="M265" s="12"/>
      <c r="N265" s="12"/>
      <c r="O265" s="12"/>
      <c r="P265" s="12"/>
      <c r="Q265" s="12"/>
      <c r="R265" s="12"/>
      <c r="S265" s="12"/>
      <c r="T265" s="12"/>
      <c r="U265" s="12"/>
      <c r="V265" s="12"/>
    </row>
    <row r="266" spans="1:22" ht="20.25" customHeight="1">
      <c r="A266" s="3"/>
      <c r="B266" s="4"/>
      <c r="C266" s="71"/>
      <c r="D266" s="6"/>
      <c r="F266" s="6"/>
      <c r="G266" s="6"/>
      <c r="H266" s="222"/>
      <c r="I266" s="77" t="s">
        <v>106</v>
      </c>
      <c r="J266" s="78"/>
      <c r="K266" s="90"/>
      <c r="L266" s="91" t="s">
        <v>493</v>
      </c>
      <c r="M266" s="12"/>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row>
    <row r="268" spans="1:22" s="95" customFormat="1" ht="34.5" customHeight="1">
      <c r="A268" s="158" t="s">
        <v>275</v>
      </c>
      <c r="B268" s="173"/>
      <c r="C268" s="418"/>
      <c r="D268" s="419"/>
      <c r="E268" s="421"/>
      <c r="F268" s="421"/>
      <c r="G268" s="377" t="s">
        <v>276</v>
      </c>
      <c r="H268" s="379"/>
      <c r="I268" s="417"/>
      <c r="J268" s="180">
        <v>0</v>
      </c>
      <c r="K268" s="135"/>
      <c r="L268" s="175"/>
    </row>
    <row r="269" spans="1:22" s="95" customFormat="1" ht="34.5" customHeight="1">
      <c r="A269" s="158" t="s">
        <v>277</v>
      </c>
      <c r="B269" s="173"/>
      <c r="C269" s="418"/>
      <c r="D269" s="419"/>
      <c r="E269" s="421"/>
      <c r="F269" s="421"/>
      <c r="G269" s="377" t="s">
        <v>278</v>
      </c>
      <c r="H269" s="379"/>
      <c r="I269" s="417"/>
      <c r="J269" s="180">
        <v>0</v>
      </c>
      <c r="K269" s="135"/>
      <c r="L269" s="175"/>
    </row>
    <row r="270" spans="1:22" s="95" customFormat="1" ht="34.5" customHeight="1">
      <c r="A270" s="158" t="s">
        <v>279</v>
      </c>
      <c r="B270" s="173"/>
      <c r="C270" s="399"/>
      <c r="D270" s="401"/>
      <c r="E270" s="377" t="s">
        <v>239</v>
      </c>
      <c r="F270" s="378"/>
      <c r="G270" s="378"/>
      <c r="H270" s="379"/>
      <c r="I270" s="373"/>
      <c r="J270" s="180">
        <v>1</v>
      </c>
      <c r="K270" s="135"/>
      <c r="L270" s="175"/>
    </row>
    <row r="271" spans="1:22" s="95" customFormat="1" ht="34.5" customHeight="1">
      <c r="A271" s="158" t="s">
        <v>280</v>
      </c>
      <c r="B271" s="173"/>
      <c r="C271" s="388" t="s">
        <v>281</v>
      </c>
      <c r="D271" s="412"/>
      <c r="E271" s="377" t="s">
        <v>282</v>
      </c>
      <c r="F271" s="378"/>
      <c r="G271" s="378"/>
      <c r="H271" s="379"/>
      <c r="I271" s="372" t="s">
        <v>283</v>
      </c>
      <c r="J271" s="180">
        <v>0</v>
      </c>
      <c r="K271" s="135"/>
      <c r="L271" s="175"/>
    </row>
    <row r="272" spans="1:22" s="95" customFormat="1" ht="34.5" customHeight="1">
      <c r="A272" s="158" t="s">
        <v>284</v>
      </c>
      <c r="B272" s="173"/>
      <c r="C272" s="413"/>
      <c r="D272" s="414"/>
      <c r="E272" s="377" t="s">
        <v>285</v>
      </c>
      <c r="F272" s="378"/>
      <c r="G272" s="378"/>
      <c r="H272" s="379"/>
      <c r="I272" s="417"/>
      <c r="J272" s="180">
        <v>0</v>
      </c>
      <c r="K272" s="135"/>
      <c r="L272" s="175"/>
    </row>
    <row r="273" spans="1:12" s="95" customFormat="1" ht="34.5" customHeight="1">
      <c r="A273" s="158" t="s">
        <v>286</v>
      </c>
      <c r="B273" s="173"/>
      <c r="C273" s="415"/>
      <c r="D273" s="416"/>
      <c r="E273" s="377" t="s">
        <v>287</v>
      </c>
      <c r="F273" s="378"/>
      <c r="G273" s="378"/>
      <c r="H273" s="379"/>
      <c r="I273" s="373"/>
      <c r="J273" s="180">
        <v>0</v>
      </c>
      <c r="K273" s="135"/>
      <c r="L273" s="175"/>
    </row>
    <row r="274" spans="1:12" s="95" customFormat="1" ht="42" customHeight="1">
      <c r="A274" s="158" t="s">
        <v>288</v>
      </c>
      <c r="B274" s="173"/>
      <c r="C274" s="388" t="s">
        <v>239</v>
      </c>
      <c r="D274" s="412"/>
      <c r="E274" s="377" t="s">
        <v>289</v>
      </c>
      <c r="F274" s="378"/>
      <c r="G274" s="378"/>
      <c r="H274" s="379"/>
      <c r="I274" s="133" t="s">
        <v>290</v>
      </c>
      <c r="J274" s="180">
        <v>0</v>
      </c>
      <c r="K274" s="135"/>
      <c r="L274" s="175"/>
    </row>
    <row r="275" spans="1:12" s="95" customFormat="1" ht="34.5" customHeight="1">
      <c r="A275" s="158" t="s">
        <v>291</v>
      </c>
      <c r="B275" s="173"/>
      <c r="C275" s="413"/>
      <c r="D275" s="414"/>
      <c r="E275" s="377" t="s">
        <v>292</v>
      </c>
      <c r="F275" s="378"/>
      <c r="G275" s="378"/>
      <c r="H275" s="379"/>
      <c r="I275" s="360" t="s">
        <v>293</v>
      </c>
      <c r="J275" s="180">
        <v>0</v>
      </c>
      <c r="K275" s="135"/>
      <c r="L275" s="175"/>
    </row>
    <row r="276" spans="1:12" s="95" customFormat="1" ht="34.5" customHeight="1">
      <c r="A276" s="158" t="s">
        <v>294</v>
      </c>
      <c r="B276" s="173"/>
      <c r="C276" s="413"/>
      <c r="D276" s="414"/>
      <c r="E276" s="377" t="s">
        <v>295</v>
      </c>
      <c r="F276" s="378"/>
      <c r="G276" s="378"/>
      <c r="H276" s="379"/>
      <c r="I276" s="381"/>
      <c r="J276" s="180">
        <v>0</v>
      </c>
      <c r="K276" s="135"/>
      <c r="L276" s="175"/>
    </row>
    <row r="277" spans="1:12" s="95" customFormat="1" ht="58.5">
      <c r="A277" s="158" t="s">
        <v>296</v>
      </c>
      <c r="B277" s="173"/>
      <c r="C277" s="413"/>
      <c r="D277" s="414"/>
      <c r="E277" s="377" t="s">
        <v>297</v>
      </c>
      <c r="F277" s="378"/>
      <c r="G277" s="378"/>
      <c r="H277" s="379"/>
      <c r="I277" s="133" t="s">
        <v>298</v>
      </c>
      <c r="J277" s="180">
        <v>0</v>
      </c>
      <c r="K277" s="135"/>
      <c r="L277" s="175"/>
    </row>
    <row r="278" spans="1:12" s="95" customFormat="1" ht="58.5">
      <c r="A278" s="158" t="s">
        <v>299</v>
      </c>
      <c r="B278" s="173"/>
      <c r="C278" s="413"/>
      <c r="D278" s="414"/>
      <c r="E278" s="377" t="s">
        <v>300</v>
      </c>
      <c r="F278" s="378"/>
      <c r="G278" s="378"/>
      <c r="H278" s="379"/>
      <c r="I278" s="133" t="s">
        <v>301</v>
      </c>
      <c r="J278" s="180">
        <v>0</v>
      </c>
      <c r="K278" s="135"/>
      <c r="L278" s="175"/>
    </row>
    <row r="279" spans="1:12" s="95" customFormat="1" ht="42" customHeight="1">
      <c r="A279" s="158" t="s">
        <v>302</v>
      </c>
      <c r="B279" s="173"/>
      <c r="C279" s="413"/>
      <c r="D279" s="414"/>
      <c r="E279" s="377" t="s">
        <v>303</v>
      </c>
      <c r="F279" s="378"/>
      <c r="G279" s="378"/>
      <c r="H279" s="379"/>
      <c r="I279" s="133" t="s">
        <v>304</v>
      </c>
      <c r="J279" s="180">
        <v>0</v>
      </c>
      <c r="K279" s="135"/>
      <c r="L279" s="175"/>
    </row>
    <row r="280" spans="1:12" s="95" customFormat="1" ht="42" customHeight="1">
      <c r="A280" s="158" t="s">
        <v>305</v>
      </c>
      <c r="B280" s="173"/>
      <c r="C280" s="413"/>
      <c r="D280" s="414"/>
      <c r="E280" s="377" t="s">
        <v>306</v>
      </c>
      <c r="F280" s="378"/>
      <c r="G280" s="378"/>
      <c r="H280" s="379"/>
      <c r="I280" s="133" t="s">
        <v>307</v>
      </c>
      <c r="J280" s="180">
        <v>0</v>
      </c>
      <c r="K280" s="135"/>
      <c r="L280" s="175"/>
    </row>
    <row r="281" spans="1:12" s="95" customFormat="1" ht="42" customHeight="1">
      <c r="A281" s="158" t="s">
        <v>308</v>
      </c>
      <c r="B281" s="173"/>
      <c r="C281" s="413"/>
      <c r="D281" s="414"/>
      <c r="E281" s="377" t="s">
        <v>309</v>
      </c>
      <c r="F281" s="378"/>
      <c r="G281" s="378"/>
      <c r="H281" s="379"/>
      <c r="I281" s="133" t="s">
        <v>310</v>
      </c>
      <c r="J281" s="180">
        <v>0</v>
      </c>
      <c r="K281" s="135"/>
      <c r="L281" s="175"/>
    </row>
    <row r="282" spans="1:12" s="95" customFormat="1" ht="56.1" customHeight="1">
      <c r="A282" s="158" t="s">
        <v>311</v>
      </c>
      <c r="B282" s="173"/>
      <c r="C282" s="413"/>
      <c r="D282" s="414"/>
      <c r="E282" s="377" t="s">
        <v>312</v>
      </c>
      <c r="F282" s="378"/>
      <c r="G282" s="378"/>
      <c r="H282" s="379"/>
      <c r="I282" s="133" t="s">
        <v>313</v>
      </c>
      <c r="J282" s="180">
        <v>0</v>
      </c>
      <c r="K282" s="135"/>
      <c r="L282" s="175"/>
    </row>
    <row r="283" spans="1:12" s="95" customFormat="1" ht="56.1" customHeight="1">
      <c r="A283" s="158" t="s">
        <v>314</v>
      </c>
      <c r="B283" s="173"/>
      <c r="C283" s="415"/>
      <c r="D283" s="416"/>
      <c r="E283" s="377" t="s">
        <v>315</v>
      </c>
      <c r="F283" s="378"/>
      <c r="G283" s="378"/>
      <c r="H283" s="379"/>
      <c r="I283" s="133" t="s">
        <v>316</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317</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105</v>
      </c>
      <c r="K290" s="88"/>
      <c r="L290" s="89" t="s">
        <v>489</v>
      </c>
    </row>
    <row r="291" spans="1:22" s="184" customFormat="1" ht="20.25" customHeight="1">
      <c r="A291" s="3"/>
      <c r="B291" s="4"/>
      <c r="C291" s="6"/>
      <c r="D291" s="6"/>
      <c r="E291" s="6"/>
      <c r="F291" s="6"/>
      <c r="G291" s="6"/>
      <c r="H291" s="222"/>
      <c r="I291" s="77" t="s">
        <v>106</v>
      </c>
      <c r="J291" s="185"/>
      <c r="K291" s="90"/>
      <c r="L291" s="151" t="s">
        <v>493</v>
      </c>
    </row>
    <row r="292" spans="1:22" s="184" customFormat="1" ht="34.5" customHeight="1">
      <c r="A292" s="3"/>
      <c r="B292" s="132"/>
      <c r="C292" s="356" t="s">
        <v>318</v>
      </c>
      <c r="D292" s="357"/>
      <c r="E292" s="357"/>
      <c r="F292" s="357"/>
      <c r="G292" s="357"/>
      <c r="H292" s="359"/>
      <c r="I292" s="407" t="s">
        <v>319</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320</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321</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322</v>
      </c>
      <c r="C310" s="196"/>
      <c r="D310" s="196"/>
      <c r="E310" s="66"/>
      <c r="F310" s="66"/>
      <c r="G310" s="66"/>
      <c r="H310" s="67"/>
      <c r="I310" s="67"/>
      <c r="J310" s="69"/>
      <c r="K310" s="68"/>
      <c r="L310" s="197"/>
    </row>
    <row r="311" spans="1:22" s="104" customFormat="1">
      <c r="A311" s="3"/>
      <c r="B311" s="54" t="s">
        <v>323</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105</v>
      </c>
      <c r="K313" s="88"/>
      <c r="L313" s="89" t="s">
        <v>489</v>
      </c>
      <c r="M313" s="12"/>
      <c r="N313" s="12"/>
      <c r="O313" s="12"/>
      <c r="P313" s="12"/>
      <c r="Q313" s="12"/>
      <c r="R313" s="12"/>
      <c r="S313" s="12"/>
      <c r="T313" s="12"/>
      <c r="U313" s="12"/>
      <c r="V313" s="12"/>
    </row>
    <row r="314" spans="1:22" ht="20.25" customHeight="1">
      <c r="A314" s="140" t="s">
        <v>176</v>
      </c>
      <c r="B314" s="4"/>
      <c r="C314" s="6"/>
      <c r="D314" s="6"/>
      <c r="F314" s="6"/>
      <c r="G314" s="6"/>
      <c r="H314" s="222"/>
      <c r="I314" s="77" t="s">
        <v>106</v>
      </c>
      <c r="J314" s="78"/>
      <c r="K314" s="90"/>
      <c r="L314" s="91" t="s">
        <v>493</v>
      </c>
      <c r="M314" s="12"/>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4">IF(SUM(L315:L315)=0,IF(COUNTIF(L315:L315,"未確認")&gt;0,"未確認",IF(COUNTIF(L315:L315,"~*")&gt;0,"*",SUM(L315:L315))),SUM(L315:L315))</f>
        <v>18</v>
      </c>
      <c r="K315" s="135" t="str">
        <f t="shared" ref="K315:K320" si="5">IF(OR(COUNTIF(L315:L315,"未確認")&gt;0,COUNTIF(L315:L315,"~*")&gt;0),"※","")</f>
        <v/>
      </c>
      <c r="L315" s="160">
        <v>18</v>
      </c>
    </row>
    <row r="316" spans="1:22" s="95" customFormat="1" ht="34.5" customHeight="1">
      <c r="A316" s="158" t="s">
        <v>328</v>
      </c>
      <c r="B316" s="96"/>
      <c r="C316" s="408"/>
      <c r="D316" s="409"/>
      <c r="E316" s="377" t="s">
        <v>329</v>
      </c>
      <c r="F316" s="378"/>
      <c r="G316" s="378"/>
      <c r="H316" s="379"/>
      <c r="I316" s="380"/>
      <c r="J316" s="198">
        <f t="shared" si="4"/>
        <v>18</v>
      </c>
      <c r="K316" s="135" t="str">
        <f t="shared" si="5"/>
        <v/>
      </c>
      <c r="L316" s="160">
        <v>18</v>
      </c>
    </row>
    <row r="317" spans="1:22" s="95" customFormat="1" ht="34.5" customHeight="1">
      <c r="A317" s="199" t="s">
        <v>330</v>
      </c>
      <c r="B317" s="96"/>
      <c r="C317" s="408"/>
      <c r="D317" s="410"/>
      <c r="E317" s="377" t="s">
        <v>331</v>
      </c>
      <c r="F317" s="378"/>
      <c r="G317" s="378"/>
      <c r="H317" s="379"/>
      <c r="I317" s="380"/>
      <c r="J317" s="198">
        <f t="shared" si="4"/>
        <v>0</v>
      </c>
      <c r="K317" s="135" t="str">
        <f t="shared" si="5"/>
        <v/>
      </c>
      <c r="L317" s="160">
        <v>0</v>
      </c>
    </row>
    <row r="318" spans="1:22" s="95" customFormat="1" ht="34.5" customHeight="1">
      <c r="A318" s="199" t="s">
        <v>332</v>
      </c>
      <c r="B318" s="96"/>
      <c r="C318" s="408"/>
      <c r="D318" s="411"/>
      <c r="E318" s="377" t="s">
        <v>333</v>
      </c>
      <c r="F318" s="378"/>
      <c r="G318" s="378"/>
      <c r="H318" s="379"/>
      <c r="I318" s="380"/>
      <c r="J318" s="198">
        <f t="shared" si="4"/>
        <v>0</v>
      </c>
      <c r="K318" s="135" t="str">
        <f t="shared" si="5"/>
        <v/>
      </c>
      <c r="L318" s="160">
        <v>0</v>
      </c>
    </row>
    <row r="319" spans="1:22" s="95" customFormat="1" ht="34.5" customHeight="1">
      <c r="A319" s="199" t="s">
        <v>334</v>
      </c>
      <c r="B319" s="4"/>
      <c r="C319" s="408"/>
      <c r="D319" s="377" t="s">
        <v>335</v>
      </c>
      <c r="E319" s="378"/>
      <c r="F319" s="378"/>
      <c r="G319" s="378"/>
      <c r="H319" s="379"/>
      <c r="I319" s="380"/>
      <c r="J319" s="198">
        <f t="shared" si="4"/>
        <v>11831</v>
      </c>
      <c r="K319" s="135" t="str">
        <f t="shared" si="5"/>
        <v/>
      </c>
      <c r="L319" s="160">
        <v>11831</v>
      </c>
    </row>
    <row r="320" spans="1:22" s="95" customFormat="1" ht="34.5" customHeight="1">
      <c r="A320" s="199" t="s">
        <v>336</v>
      </c>
      <c r="B320" s="142"/>
      <c r="C320" s="408"/>
      <c r="D320" s="377" t="s">
        <v>337</v>
      </c>
      <c r="E320" s="378"/>
      <c r="F320" s="378"/>
      <c r="G320" s="378"/>
      <c r="H320" s="379"/>
      <c r="I320" s="381"/>
      <c r="J320" s="198">
        <f t="shared" si="4"/>
        <v>25</v>
      </c>
      <c r="K320" s="135" t="str">
        <f t="shared" si="5"/>
        <v/>
      </c>
      <c r="L320" s="160">
        <v>25</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338</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105</v>
      </c>
      <c r="K326" s="88"/>
      <c r="L326" s="89" t="s">
        <v>489</v>
      </c>
      <c r="M326" s="12"/>
      <c r="N326" s="12"/>
      <c r="O326" s="12"/>
      <c r="P326" s="12"/>
      <c r="Q326" s="12"/>
      <c r="R326" s="12"/>
      <c r="S326" s="12"/>
      <c r="T326" s="12"/>
      <c r="U326" s="12"/>
      <c r="V326" s="12"/>
    </row>
    <row r="327" spans="1:22" ht="20.25" customHeight="1">
      <c r="A327" s="3"/>
      <c r="B327" s="4"/>
      <c r="C327" s="71"/>
      <c r="D327" s="6"/>
      <c r="F327" s="6"/>
      <c r="G327" s="6"/>
      <c r="H327" s="222"/>
      <c r="I327" s="77" t="s">
        <v>106</v>
      </c>
      <c r="J327" s="78"/>
      <c r="K327" s="90"/>
      <c r="L327" s="91" t="s">
        <v>493</v>
      </c>
      <c r="M327" s="12"/>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6">IF(SUM(L328:L328)=0,IF(COUNTIF(L328:L328,"未確認")&gt;0,"未確認",IF(COUNTIF(L328:L328,"~*")&gt;0,"*",SUM(L328:L328))),SUM(L328:L328))</f>
        <v>18</v>
      </c>
      <c r="K328" s="135" t="str">
        <f t="shared" ref="K328:K345" si="7">IF(OR(COUNTIF(L328:L328,"未確認")&gt;0,COUNTIF(L328:L328,"~*")&gt;0),"※","")</f>
        <v/>
      </c>
      <c r="L328" s="160">
        <v>18</v>
      </c>
    </row>
    <row r="329" spans="1:22" s="95" customFormat="1" ht="34.5" customHeight="1">
      <c r="A329" s="201" t="s">
        <v>343</v>
      </c>
      <c r="B329" s="142"/>
      <c r="C329" s="396"/>
      <c r="D329" s="397" t="s">
        <v>344</v>
      </c>
      <c r="E329" s="399" t="s">
        <v>345</v>
      </c>
      <c r="F329" s="400"/>
      <c r="G329" s="400"/>
      <c r="H329" s="401"/>
      <c r="I329" s="391"/>
      <c r="J329" s="198">
        <f t="shared" si="6"/>
        <v>0</v>
      </c>
      <c r="K329" s="135" t="str">
        <f t="shared" si="7"/>
        <v/>
      </c>
      <c r="L329" s="160">
        <v>0</v>
      </c>
    </row>
    <row r="330" spans="1:22" s="95" customFormat="1" ht="34.5" customHeight="1">
      <c r="A330" s="201" t="s">
        <v>346</v>
      </c>
      <c r="B330" s="142"/>
      <c r="C330" s="396"/>
      <c r="D330" s="396"/>
      <c r="E330" s="377" t="s">
        <v>347</v>
      </c>
      <c r="F330" s="378"/>
      <c r="G330" s="378"/>
      <c r="H330" s="379"/>
      <c r="I330" s="391"/>
      <c r="J330" s="198">
        <f t="shared" si="6"/>
        <v>3</v>
      </c>
      <c r="K330" s="135" t="str">
        <f t="shared" si="7"/>
        <v/>
      </c>
      <c r="L330" s="160">
        <v>3</v>
      </c>
    </row>
    <row r="331" spans="1:22" s="95" customFormat="1" ht="34.5" customHeight="1">
      <c r="A331" s="201" t="s">
        <v>348</v>
      </c>
      <c r="B331" s="142"/>
      <c r="C331" s="396"/>
      <c r="D331" s="396"/>
      <c r="E331" s="377" t="s">
        <v>349</v>
      </c>
      <c r="F331" s="378"/>
      <c r="G331" s="378"/>
      <c r="H331" s="379"/>
      <c r="I331" s="391"/>
      <c r="J331" s="198">
        <f t="shared" si="6"/>
        <v>14</v>
      </c>
      <c r="K331" s="135" t="str">
        <f t="shared" si="7"/>
        <v/>
      </c>
      <c r="L331" s="160">
        <v>14</v>
      </c>
    </row>
    <row r="332" spans="1:22" s="95" customFormat="1" ht="34.5" customHeight="1">
      <c r="A332" s="201" t="s">
        <v>350</v>
      </c>
      <c r="B332" s="142"/>
      <c r="C332" s="396"/>
      <c r="D332" s="396"/>
      <c r="E332" s="362" t="s">
        <v>351</v>
      </c>
      <c r="F332" s="363"/>
      <c r="G332" s="363"/>
      <c r="H332" s="364"/>
      <c r="I332" s="391"/>
      <c r="J332" s="198">
        <f t="shared" si="6"/>
        <v>1</v>
      </c>
      <c r="K332" s="135" t="str">
        <f t="shared" si="7"/>
        <v/>
      </c>
      <c r="L332" s="160">
        <v>1</v>
      </c>
    </row>
    <row r="333" spans="1:22" s="95" customFormat="1" ht="34.5" customHeight="1">
      <c r="A333" s="201" t="s">
        <v>352</v>
      </c>
      <c r="B333" s="142"/>
      <c r="C333" s="396"/>
      <c r="D333" s="396"/>
      <c r="E333" s="362" t="s">
        <v>353</v>
      </c>
      <c r="F333" s="363"/>
      <c r="G333" s="363"/>
      <c r="H333" s="364"/>
      <c r="I333" s="391"/>
      <c r="J333" s="198">
        <f t="shared" si="6"/>
        <v>0</v>
      </c>
      <c r="K333" s="135" t="str">
        <f t="shared" si="7"/>
        <v/>
      </c>
      <c r="L333" s="160">
        <v>0</v>
      </c>
    </row>
    <row r="334" spans="1:22" s="95" customFormat="1" ht="34.5" customHeight="1">
      <c r="A334" s="201" t="s">
        <v>354</v>
      </c>
      <c r="B334" s="142"/>
      <c r="C334" s="396"/>
      <c r="D334" s="396"/>
      <c r="E334" s="377" t="s">
        <v>355</v>
      </c>
      <c r="F334" s="378"/>
      <c r="G334" s="378"/>
      <c r="H334" s="379"/>
      <c r="I334" s="391"/>
      <c r="J334" s="198">
        <f t="shared" si="6"/>
        <v>0</v>
      </c>
      <c r="K334" s="135" t="str">
        <f t="shared" si="7"/>
        <v/>
      </c>
      <c r="L334" s="160">
        <v>0</v>
      </c>
    </row>
    <row r="335" spans="1:22" s="95" customFormat="1" ht="34.5" customHeight="1">
      <c r="A335" s="201" t="s">
        <v>356</v>
      </c>
      <c r="B335" s="142"/>
      <c r="C335" s="396"/>
      <c r="D335" s="398"/>
      <c r="E335" s="388" t="s">
        <v>239</v>
      </c>
      <c r="F335" s="389"/>
      <c r="G335" s="389"/>
      <c r="H335" s="390"/>
      <c r="I335" s="391"/>
      <c r="J335" s="198">
        <f t="shared" si="6"/>
        <v>0</v>
      </c>
      <c r="K335" s="135" t="str">
        <f t="shared" si="7"/>
        <v/>
      </c>
      <c r="L335" s="160">
        <v>0</v>
      </c>
    </row>
    <row r="336" spans="1:22" s="95" customFormat="1" ht="34.5" customHeight="1">
      <c r="A336" s="201" t="s">
        <v>357</v>
      </c>
      <c r="B336" s="142"/>
      <c r="C336" s="396"/>
      <c r="D336" s="377" t="s">
        <v>358</v>
      </c>
      <c r="E336" s="378"/>
      <c r="F336" s="378"/>
      <c r="G336" s="378"/>
      <c r="H336" s="379"/>
      <c r="I336" s="391"/>
      <c r="J336" s="198">
        <f t="shared" si="6"/>
        <v>25</v>
      </c>
      <c r="K336" s="135" t="str">
        <f t="shared" si="7"/>
        <v/>
      </c>
      <c r="L336" s="160">
        <v>25</v>
      </c>
    </row>
    <row r="337" spans="1:22" s="95" customFormat="1" ht="34.5" customHeight="1">
      <c r="A337" s="201" t="s">
        <v>359</v>
      </c>
      <c r="B337" s="142"/>
      <c r="C337" s="396"/>
      <c r="D337" s="397" t="s">
        <v>360</v>
      </c>
      <c r="E337" s="399" t="s">
        <v>361</v>
      </c>
      <c r="F337" s="400"/>
      <c r="G337" s="400"/>
      <c r="H337" s="401"/>
      <c r="I337" s="391"/>
      <c r="J337" s="198">
        <f t="shared" si="6"/>
        <v>2</v>
      </c>
      <c r="K337" s="135" t="str">
        <f t="shared" si="7"/>
        <v/>
      </c>
      <c r="L337" s="160">
        <v>2</v>
      </c>
    </row>
    <row r="338" spans="1:22" s="95" customFormat="1" ht="34.5" customHeight="1">
      <c r="A338" s="201" t="s">
        <v>362</v>
      </c>
      <c r="B338" s="142"/>
      <c r="C338" s="396"/>
      <c r="D338" s="396"/>
      <c r="E338" s="377" t="s">
        <v>363</v>
      </c>
      <c r="F338" s="378"/>
      <c r="G338" s="378"/>
      <c r="H338" s="379"/>
      <c r="I338" s="391"/>
      <c r="J338" s="198">
        <f t="shared" si="6"/>
        <v>3</v>
      </c>
      <c r="K338" s="135" t="str">
        <f t="shared" si="7"/>
        <v/>
      </c>
      <c r="L338" s="160">
        <v>3</v>
      </c>
    </row>
    <row r="339" spans="1:22" s="95" customFormat="1" ht="34.5" customHeight="1">
      <c r="A339" s="201" t="s">
        <v>364</v>
      </c>
      <c r="B339" s="142"/>
      <c r="C339" s="396"/>
      <c r="D339" s="396"/>
      <c r="E339" s="377" t="s">
        <v>365</v>
      </c>
      <c r="F339" s="378"/>
      <c r="G339" s="378"/>
      <c r="H339" s="379"/>
      <c r="I339" s="391"/>
      <c r="J339" s="198">
        <f t="shared" si="6"/>
        <v>4</v>
      </c>
      <c r="K339" s="135" t="str">
        <f t="shared" si="7"/>
        <v/>
      </c>
      <c r="L339" s="160">
        <v>4</v>
      </c>
    </row>
    <row r="340" spans="1:22" s="95" customFormat="1" ht="34.5" customHeight="1">
      <c r="A340" s="201" t="s">
        <v>366</v>
      </c>
      <c r="B340" s="142"/>
      <c r="C340" s="396"/>
      <c r="D340" s="396"/>
      <c r="E340" s="377" t="s">
        <v>367</v>
      </c>
      <c r="F340" s="378"/>
      <c r="G340" s="378"/>
      <c r="H340" s="379"/>
      <c r="I340" s="391"/>
      <c r="J340" s="198">
        <f t="shared" si="6"/>
        <v>0</v>
      </c>
      <c r="K340" s="135" t="str">
        <f t="shared" si="7"/>
        <v/>
      </c>
      <c r="L340" s="160">
        <v>0</v>
      </c>
    </row>
    <row r="341" spans="1:22" s="95" customFormat="1" ht="34.5" customHeight="1">
      <c r="A341" s="201" t="s">
        <v>368</v>
      </c>
      <c r="B341" s="142"/>
      <c r="C341" s="396"/>
      <c r="D341" s="396"/>
      <c r="E341" s="377" t="s">
        <v>369</v>
      </c>
      <c r="F341" s="378"/>
      <c r="G341" s="378"/>
      <c r="H341" s="379"/>
      <c r="I341" s="391"/>
      <c r="J341" s="198">
        <f t="shared" si="6"/>
        <v>0</v>
      </c>
      <c r="K341" s="135" t="str">
        <f t="shared" si="7"/>
        <v/>
      </c>
      <c r="L341" s="160">
        <v>0</v>
      </c>
    </row>
    <row r="342" spans="1:22" s="95" customFormat="1" ht="34.5" customHeight="1">
      <c r="A342" s="201" t="s">
        <v>370</v>
      </c>
      <c r="B342" s="142"/>
      <c r="C342" s="396"/>
      <c r="D342" s="396"/>
      <c r="E342" s="362" t="s">
        <v>371</v>
      </c>
      <c r="F342" s="363"/>
      <c r="G342" s="363"/>
      <c r="H342" s="364"/>
      <c r="I342" s="391"/>
      <c r="J342" s="198">
        <f t="shared" si="6"/>
        <v>0</v>
      </c>
      <c r="K342" s="135" t="str">
        <f t="shared" si="7"/>
        <v/>
      </c>
      <c r="L342" s="160">
        <v>0</v>
      </c>
    </row>
    <row r="343" spans="1:22" s="95" customFormat="1" ht="34.5" customHeight="1">
      <c r="A343" s="201" t="s">
        <v>372</v>
      </c>
      <c r="B343" s="142"/>
      <c r="C343" s="396"/>
      <c r="D343" s="396"/>
      <c r="E343" s="377" t="s">
        <v>373</v>
      </c>
      <c r="F343" s="378"/>
      <c r="G343" s="378"/>
      <c r="H343" s="379"/>
      <c r="I343" s="391"/>
      <c r="J343" s="198">
        <f t="shared" si="6"/>
        <v>0</v>
      </c>
      <c r="K343" s="135" t="str">
        <f t="shared" si="7"/>
        <v/>
      </c>
      <c r="L343" s="160">
        <v>0</v>
      </c>
    </row>
    <row r="344" spans="1:22" s="95" customFormat="1" ht="34.5" customHeight="1">
      <c r="A344" s="201" t="s">
        <v>374</v>
      </c>
      <c r="B344" s="142"/>
      <c r="C344" s="396"/>
      <c r="D344" s="396"/>
      <c r="E344" s="377" t="s">
        <v>375</v>
      </c>
      <c r="F344" s="378"/>
      <c r="G344" s="378"/>
      <c r="H344" s="379"/>
      <c r="I344" s="391"/>
      <c r="J344" s="198">
        <f t="shared" si="6"/>
        <v>16</v>
      </c>
      <c r="K344" s="135" t="str">
        <f t="shared" si="7"/>
        <v/>
      </c>
      <c r="L344" s="160">
        <v>16</v>
      </c>
    </row>
    <row r="345" spans="1:22" s="95" customFormat="1" ht="34.5" customHeight="1">
      <c r="A345" s="201" t="s">
        <v>376</v>
      </c>
      <c r="B345" s="142"/>
      <c r="C345" s="396"/>
      <c r="D345" s="396"/>
      <c r="E345" s="377" t="s">
        <v>239</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377</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105</v>
      </c>
      <c r="K351" s="203"/>
      <c r="L351" s="89" t="s">
        <v>489</v>
      </c>
      <c r="M351" s="12"/>
      <c r="N351" s="12"/>
      <c r="O351" s="12"/>
      <c r="P351" s="12"/>
      <c r="Q351" s="12"/>
      <c r="R351" s="12"/>
      <c r="S351" s="12"/>
      <c r="T351" s="12"/>
      <c r="U351" s="12"/>
      <c r="V351" s="12"/>
    </row>
    <row r="352" spans="1:22" ht="20.25" customHeight="1">
      <c r="A352" s="140" t="s">
        <v>176</v>
      </c>
      <c r="B352" s="4"/>
      <c r="C352" s="71"/>
      <c r="D352" s="6"/>
      <c r="F352" s="6"/>
      <c r="G352" s="6"/>
      <c r="H352" s="222"/>
      <c r="I352" s="77" t="s">
        <v>106</v>
      </c>
      <c r="J352" s="78"/>
      <c r="K352" s="204"/>
      <c r="L352" s="91" t="s">
        <v>493</v>
      </c>
      <c r="M352" s="12"/>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IF(SUM(L353:L353)=0,IF(COUNTIF(L353:L353,"未確認")&gt;0,"未確認",IF(COUNTIF(L353:L353,"~*")&gt;0,"*",SUM(L353:L353))),SUM(L353:L353))</f>
        <v>25</v>
      </c>
      <c r="K353" s="206" t="str">
        <f>IF(OR(COUNTIF(L353:L353,"未確認")&gt;0,COUNTIF(L353:L353,"~*")&gt;0),"※","")</f>
        <v/>
      </c>
      <c r="L353" s="160">
        <v>25</v>
      </c>
    </row>
    <row r="354" spans="1:22" s="95" customFormat="1" ht="34.5" customHeight="1">
      <c r="A354" s="199" t="s">
        <v>381</v>
      </c>
      <c r="B354" s="142"/>
      <c r="C354" s="207"/>
      <c r="D354" s="208"/>
      <c r="E354" s="393" t="s">
        <v>382</v>
      </c>
      <c r="F354" s="394"/>
      <c r="G354" s="394"/>
      <c r="H354" s="395"/>
      <c r="I354" s="391"/>
      <c r="J354" s="205">
        <f>IF(SUM(L354:L354)=0,IF(COUNTIF(L354:L354,"未確認")&gt;0,"未確認",IF(COUNTIF(L354:L354,"~*")&gt;0,"*",SUM(L354:L354))),SUM(L354:L354))</f>
        <v>0</v>
      </c>
      <c r="K354" s="206" t="str">
        <f>IF(OR(COUNTIF(L354:L354,"未確認")&gt;0,COUNTIF(L354:L354,"~*")&gt;0),"※","")</f>
        <v/>
      </c>
      <c r="L354" s="160">
        <v>0</v>
      </c>
    </row>
    <row r="355" spans="1:22" s="95" customFormat="1" ht="34.5" customHeight="1">
      <c r="A355" s="199" t="s">
        <v>383</v>
      </c>
      <c r="B355" s="142"/>
      <c r="C355" s="207"/>
      <c r="D355" s="208"/>
      <c r="E355" s="393" t="s">
        <v>384</v>
      </c>
      <c r="F355" s="394"/>
      <c r="G355" s="394"/>
      <c r="H355" s="395"/>
      <c r="I355" s="391"/>
      <c r="J355" s="205">
        <f>IF(SUM(L355:L355)=0,IF(COUNTIF(L355:L355,"未確認")&gt;0,"未確認",IF(COUNTIF(L355:L355,"~*")&gt;0,"*",SUM(L355:L355))),SUM(L355:L355))</f>
        <v>3</v>
      </c>
      <c r="K355" s="206" t="str">
        <f>IF(OR(COUNTIF(L355:L355,"未確認")&gt;0,COUNTIF(L355:L355,"~*")&gt;0),"※","")</f>
        <v/>
      </c>
      <c r="L355" s="160">
        <v>3</v>
      </c>
    </row>
    <row r="356" spans="1:22" s="95" customFormat="1" ht="34.5" customHeight="1">
      <c r="A356" s="199" t="s">
        <v>385</v>
      </c>
      <c r="B356" s="142"/>
      <c r="C356" s="207"/>
      <c r="D356" s="208"/>
      <c r="E356" s="393" t="s">
        <v>386</v>
      </c>
      <c r="F356" s="394"/>
      <c r="G356" s="394"/>
      <c r="H356" s="395"/>
      <c r="I356" s="391"/>
      <c r="J356" s="205">
        <f>IF(SUM(L356:L356)=0,IF(COUNTIF(L356:L356,"未確認")&gt;0,"未確認",IF(COUNTIF(L356:L356,"~*")&gt;0,"*",SUM(L356:L356))),SUM(L356:L356))</f>
        <v>20</v>
      </c>
      <c r="K356" s="206" t="str">
        <f>IF(OR(COUNTIF(L356:L356,"未確認")&gt;0,COUNTIF(L356:L356,"~*")&gt;0),"※","")</f>
        <v/>
      </c>
      <c r="L356" s="160">
        <v>20</v>
      </c>
    </row>
    <row r="357" spans="1:22" s="95" customFormat="1" ht="34.5" customHeight="1">
      <c r="A357" s="201" t="s">
        <v>387</v>
      </c>
      <c r="B357" s="4"/>
      <c r="C357" s="209"/>
      <c r="D357" s="210"/>
      <c r="E357" s="393" t="s">
        <v>388</v>
      </c>
      <c r="F357" s="394"/>
      <c r="G357" s="394"/>
      <c r="H357" s="395"/>
      <c r="I357" s="392"/>
      <c r="J357" s="205">
        <f>IF(SUM(L357:L357)=0,IF(COUNTIF(L357:L357,"未確認")&gt;0,"未確認",IF(COUNTIF(L357:L357,"~*")&gt;0,"*",SUM(L357:L357))),SUM(L357:L357))</f>
        <v>0</v>
      </c>
      <c r="K357" s="206" t="str">
        <f>IF(OR(COUNTIF(L357:L357,"未確認")&gt;0,COUNTIF(L357:L357,"~*")&gt;0),"※","")</f>
        <v/>
      </c>
      <c r="L357" s="160">
        <v>0</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389</v>
      </c>
      <c r="C361" s="123"/>
      <c r="D361" s="123"/>
      <c r="E361" s="123"/>
      <c r="F361" s="123"/>
      <c r="G361" s="123"/>
      <c r="H361" s="17"/>
      <c r="I361" s="17"/>
      <c r="J361" s="70"/>
      <c r="K361" s="36"/>
      <c r="L361" s="124"/>
    </row>
    <row r="362" spans="1:22" s="104" customFormat="1">
      <c r="A362" s="3"/>
      <c r="B362" s="142" t="s">
        <v>390</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105</v>
      </c>
      <c r="K364" s="203"/>
      <c r="L364" s="89" t="s">
        <v>489</v>
      </c>
      <c r="M364" s="12"/>
      <c r="N364" s="12"/>
      <c r="O364" s="12"/>
      <c r="P364" s="12"/>
      <c r="Q364" s="12"/>
      <c r="R364" s="12"/>
      <c r="S364" s="12"/>
      <c r="T364" s="12"/>
      <c r="U364" s="12"/>
      <c r="V364" s="12"/>
    </row>
    <row r="365" spans="1:22" ht="20.25" customHeight="1">
      <c r="A365" s="3"/>
      <c r="B365" s="4"/>
      <c r="C365" s="6"/>
      <c r="D365" s="6"/>
      <c r="F365" s="6"/>
      <c r="G365" s="6"/>
      <c r="H365" s="222"/>
      <c r="I365" s="77" t="s">
        <v>106</v>
      </c>
      <c r="J365" s="78"/>
      <c r="K365" s="204"/>
      <c r="L365" s="91" t="s">
        <v>493</v>
      </c>
      <c r="M365" s="12"/>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row>
    <row r="367" spans="1:22" s="95" customFormat="1" ht="34.5" customHeight="1">
      <c r="A367" s="201" t="s">
        <v>394</v>
      </c>
      <c r="B367" s="142"/>
      <c r="C367" s="207"/>
      <c r="D367" s="214"/>
      <c r="E367" s="377" t="s">
        <v>395</v>
      </c>
      <c r="F367" s="378"/>
      <c r="G367" s="378"/>
      <c r="H367" s="379"/>
      <c r="I367" s="365"/>
      <c r="J367" s="205">
        <v>0</v>
      </c>
      <c r="K367" s="213" t="str">
        <f t="shared" ref="K367:K371" si="8">IF(OR(COUNTIF(J367,"未確認")&gt;0,COUNTIF(J367,"~*")&gt;0),"※","")</f>
        <v/>
      </c>
      <c r="L367" s="175"/>
    </row>
    <row r="368" spans="1:22" s="95" customFormat="1" ht="34.5" customHeight="1">
      <c r="A368" s="201" t="s">
        <v>396</v>
      </c>
      <c r="B368" s="142"/>
      <c r="C368" s="209"/>
      <c r="D368" s="215"/>
      <c r="E368" s="377" t="s">
        <v>397</v>
      </c>
      <c r="F368" s="378"/>
      <c r="G368" s="378"/>
      <c r="H368" s="379"/>
      <c r="I368" s="365"/>
      <c r="J368" s="205">
        <v>0</v>
      </c>
      <c r="K368" s="213" t="str">
        <f t="shared" si="8"/>
        <v/>
      </c>
      <c r="L368" s="175"/>
    </row>
    <row r="369" spans="1:12" s="95" customFormat="1" ht="34.5" customHeight="1">
      <c r="A369" s="201" t="s">
        <v>398</v>
      </c>
      <c r="B369" s="142"/>
      <c r="C369" s="385" t="s">
        <v>399</v>
      </c>
      <c r="D369" s="386"/>
      <c r="E369" s="386"/>
      <c r="F369" s="386"/>
      <c r="G369" s="386"/>
      <c r="H369" s="387"/>
      <c r="I369" s="365"/>
      <c r="J369" s="205">
        <v>0</v>
      </c>
      <c r="K369" s="213" t="str">
        <f t="shared" si="8"/>
        <v/>
      </c>
      <c r="L369" s="175"/>
    </row>
    <row r="370" spans="1:12" s="95" customFormat="1" ht="34.5" customHeight="1">
      <c r="A370" s="201" t="s">
        <v>400</v>
      </c>
      <c r="B370" s="142"/>
      <c r="C370" s="207"/>
      <c r="D370" s="214"/>
      <c r="E370" s="377" t="s">
        <v>401</v>
      </c>
      <c r="F370" s="378"/>
      <c r="G370" s="378"/>
      <c r="H370" s="379"/>
      <c r="I370" s="365"/>
      <c r="J370" s="205">
        <v>0</v>
      </c>
      <c r="K370" s="213" t="str">
        <f t="shared" si="8"/>
        <v/>
      </c>
      <c r="L370" s="175"/>
    </row>
    <row r="371" spans="1:12" s="95" customFormat="1" ht="34.5" customHeight="1">
      <c r="A371" s="201" t="s">
        <v>402</v>
      </c>
      <c r="B371" s="142"/>
      <c r="C371" s="209"/>
      <c r="D371" s="215"/>
      <c r="E371" s="377" t="s">
        <v>403</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321</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404</v>
      </c>
      <c r="C386" s="217"/>
      <c r="D386" s="66"/>
      <c r="E386" s="66"/>
      <c r="F386" s="66"/>
      <c r="G386" s="66"/>
      <c r="H386" s="67"/>
      <c r="I386" s="67"/>
      <c r="J386" s="69"/>
      <c r="K386" s="73"/>
      <c r="L386" s="124"/>
    </row>
    <row r="387" spans="1:22" s="104" customFormat="1">
      <c r="A387" s="3"/>
      <c r="B387" s="22" t="s">
        <v>405</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105</v>
      </c>
      <c r="K389" s="220"/>
      <c r="L389" s="221" t="s">
        <v>489</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106</v>
      </c>
      <c r="J390" s="78"/>
      <c r="K390" s="204"/>
      <c r="L390" s="91" t="s">
        <v>493</v>
      </c>
      <c r="M390" s="12"/>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409</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105</v>
      </c>
      <c r="K396" s="203"/>
      <c r="L396" s="89" t="s">
        <v>489</v>
      </c>
    </row>
    <row r="397" spans="1:22" s="4" customFormat="1" ht="20.25" customHeight="1">
      <c r="A397" s="3"/>
      <c r="C397" s="71"/>
      <c r="D397" s="6"/>
      <c r="E397" s="6"/>
      <c r="F397" s="6"/>
      <c r="G397" s="6"/>
      <c r="H397" s="222"/>
      <c r="I397" s="77" t="s">
        <v>106</v>
      </c>
      <c r="J397" s="78"/>
      <c r="K397" s="204"/>
      <c r="L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row>
    <row r="399" spans="1:22" s="104" customFormat="1" ht="65.099999999999994" customHeight="1">
      <c r="A399" s="3"/>
      <c r="B399" s="142"/>
      <c r="C399" s="356" t="s">
        <v>415</v>
      </c>
      <c r="D399" s="357"/>
      <c r="E399" s="357"/>
      <c r="F399" s="357"/>
      <c r="G399" s="357"/>
      <c r="H399" s="359"/>
      <c r="I399" s="360" t="s">
        <v>416</v>
      </c>
      <c r="J399" s="231"/>
      <c r="K399" s="232"/>
      <c r="L399" s="137"/>
    </row>
    <row r="400" spans="1:22" s="104" customFormat="1" ht="34.5" customHeight="1">
      <c r="A400" s="201" t="s">
        <v>417</v>
      </c>
      <c r="B400" s="142"/>
      <c r="C400" s="233"/>
      <c r="D400" s="367" t="s">
        <v>418</v>
      </c>
      <c r="E400" s="374"/>
      <c r="F400" s="374"/>
      <c r="G400" s="374"/>
      <c r="H400" s="368"/>
      <c r="I400" s="380"/>
      <c r="J400" s="231"/>
      <c r="K400" s="234"/>
      <c r="L400" s="230">
        <v>0</v>
      </c>
    </row>
    <row r="401" spans="1:12" s="104" customFormat="1" ht="34.5" customHeight="1">
      <c r="A401" s="201" t="s">
        <v>419</v>
      </c>
      <c r="B401" s="142"/>
      <c r="C401" s="233"/>
      <c r="D401" s="367" t="s">
        <v>420</v>
      </c>
      <c r="E401" s="374"/>
      <c r="F401" s="374"/>
      <c r="G401" s="374"/>
      <c r="H401" s="368"/>
      <c r="I401" s="380"/>
      <c r="J401" s="231"/>
      <c r="K401" s="234"/>
      <c r="L401" s="230">
        <v>0</v>
      </c>
    </row>
    <row r="402" spans="1:12" s="104" customFormat="1" ht="34.5" customHeight="1">
      <c r="A402" s="201" t="s">
        <v>421</v>
      </c>
      <c r="B402" s="142"/>
      <c r="C402" s="233"/>
      <c r="D402" s="367" t="s">
        <v>422</v>
      </c>
      <c r="E402" s="374"/>
      <c r="F402" s="374"/>
      <c r="G402" s="374"/>
      <c r="H402" s="368"/>
      <c r="I402" s="380"/>
      <c r="J402" s="231"/>
      <c r="K402" s="234"/>
      <c r="L402" s="230">
        <v>0</v>
      </c>
    </row>
    <row r="403" spans="1:12" s="104" customFormat="1" ht="34.5" customHeight="1">
      <c r="A403" s="201" t="s">
        <v>423</v>
      </c>
      <c r="B403" s="142"/>
      <c r="C403" s="233"/>
      <c r="D403" s="367" t="s">
        <v>424</v>
      </c>
      <c r="E403" s="374"/>
      <c r="F403" s="374"/>
      <c r="G403" s="374"/>
      <c r="H403" s="368"/>
      <c r="I403" s="380"/>
      <c r="J403" s="231"/>
      <c r="K403" s="234"/>
      <c r="L403" s="230">
        <v>0</v>
      </c>
    </row>
    <row r="404" spans="1:12" s="104" customFormat="1" ht="34.5" customHeight="1">
      <c r="A404" s="201" t="s">
        <v>425</v>
      </c>
      <c r="B404" s="142"/>
      <c r="C404" s="233"/>
      <c r="D404" s="367" t="s">
        <v>426</v>
      </c>
      <c r="E404" s="374"/>
      <c r="F404" s="374"/>
      <c r="G404" s="374"/>
      <c r="H404" s="368"/>
      <c r="I404" s="380"/>
      <c r="J404" s="231"/>
      <c r="K404" s="234"/>
      <c r="L404" s="230">
        <v>0</v>
      </c>
    </row>
    <row r="405" spans="1:12" s="104" customFormat="1" ht="34.5" customHeight="1">
      <c r="A405" s="201" t="s">
        <v>427</v>
      </c>
      <c r="B405" s="142"/>
      <c r="C405" s="235"/>
      <c r="D405" s="367" t="s">
        <v>428</v>
      </c>
      <c r="E405" s="374"/>
      <c r="F405" s="374"/>
      <c r="G405" s="374"/>
      <c r="H405" s="368"/>
      <c r="I405" s="380"/>
      <c r="J405" s="231"/>
      <c r="K405" s="234"/>
      <c r="L405" s="230">
        <v>0</v>
      </c>
    </row>
    <row r="406" spans="1:12" s="104" customFormat="1" ht="34.5" customHeight="1">
      <c r="A406" s="201" t="s">
        <v>429</v>
      </c>
      <c r="B406" s="142"/>
      <c r="C406" s="254"/>
      <c r="D406" s="367" t="s">
        <v>430</v>
      </c>
      <c r="E406" s="374"/>
      <c r="F406" s="374"/>
      <c r="G406" s="374"/>
      <c r="H406" s="368"/>
      <c r="I406" s="380"/>
      <c r="J406" s="237"/>
      <c r="K406" s="238"/>
      <c r="L406" s="230">
        <v>0</v>
      </c>
    </row>
    <row r="407" spans="1:12" s="104" customFormat="1" ht="42.75" customHeight="1">
      <c r="A407" s="3"/>
      <c r="B407" s="142"/>
      <c r="C407" s="356" t="s">
        <v>431</v>
      </c>
      <c r="D407" s="357"/>
      <c r="E407" s="357"/>
      <c r="F407" s="357"/>
      <c r="G407" s="357"/>
      <c r="H407" s="359"/>
      <c r="I407" s="380"/>
      <c r="J407" s="231"/>
      <c r="K407" s="232"/>
      <c r="L407" s="137"/>
    </row>
    <row r="408" spans="1:12" s="104" customFormat="1" ht="34.5" customHeight="1">
      <c r="A408" s="201" t="s">
        <v>432</v>
      </c>
      <c r="B408" s="142"/>
      <c r="C408" s="233"/>
      <c r="D408" s="367" t="s">
        <v>418</v>
      </c>
      <c r="E408" s="374"/>
      <c r="F408" s="374"/>
      <c r="G408" s="374"/>
      <c r="H408" s="368"/>
      <c r="I408" s="380"/>
      <c r="J408" s="231"/>
      <c r="K408" s="234"/>
      <c r="L408" s="230">
        <v>0</v>
      </c>
    </row>
    <row r="409" spans="1:12" s="104" customFormat="1" ht="34.5" customHeight="1">
      <c r="A409" s="201" t="s">
        <v>433</v>
      </c>
      <c r="B409" s="142"/>
      <c r="C409" s="233"/>
      <c r="D409" s="367" t="s">
        <v>420</v>
      </c>
      <c r="E409" s="374"/>
      <c r="F409" s="374"/>
      <c r="G409" s="374"/>
      <c r="H409" s="368"/>
      <c r="I409" s="380"/>
      <c r="J409" s="231"/>
      <c r="K409" s="234"/>
      <c r="L409" s="230">
        <v>0</v>
      </c>
    </row>
    <row r="410" spans="1:12" s="104" customFormat="1" ht="34.5" customHeight="1">
      <c r="A410" s="201" t="s">
        <v>434</v>
      </c>
      <c r="B410" s="142"/>
      <c r="C410" s="233"/>
      <c r="D410" s="367" t="s">
        <v>422</v>
      </c>
      <c r="E410" s="374"/>
      <c r="F410" s="374"/>
      <c r="G410" s="374"/>
      <c r="H410" s="368"/>
      <c r="I410" s="380"/>
      <c r="J410" s="231"/>
      <c r="K410" s="234"/>
      <c r="L410" s="230">
        <v>0</v>
      </c>
    </row>
    <row r="411" spans="1:12" s="104" customFormat="1" ht="34.5" customHeight="1">
      <c r="A411" s="201" t="s">
        <v>435</v>
      </c>
      <c r="B411" s="142"/>
      <c r="C411" s="233"/>
      <c r="D411" s="367" t="s">
        <v>424</v>
      </c>
      <c r="E411" s="374"/>
      <c r="F411" s="374"/>
      <c r="G411" s="374"/>
      <c r="H411" s="368"/>
      <c r="I411" s="380"/>
      <c r="J411" s="231"/>
      <c r="K411" s="234"/>
      <c r="L411" s="230">
        <v>0</v>
      </c>
    </row>
    <row r="412" spans="1:12" s="104" customFormat="1" ht="34.5" customHeight="1">
      <c r="A412" s="201" t="s">
        <v>436</v>
      </c>
      <c r="B412" s="142"/>
      <c r="C412" s="233"/>
      <c r="D412" s="367" t="s">
        <v>426</v>
      </c>
      <c r="E412" s="374"/>
      <c r="F412" s="374"/>
      <c r="G412" s="374"/>
      <c r="H412" s="368"/>
      <c r="I412" s="380"/>
      <c r="J412" s="231"/>
      <c r="K412" s="234"/>
      <c r="L412" s="230">
        <v>0</v>
      </c>
    </row>
    <row r="413" spans="1:12" s="104" customFormat="1" ht="34.5" customHeight="1">
      <c r="A413" s="201" t="s">
        <v>437</v>
      </c>
      <c r="B413" s="142"/>
      <c r="C413" s="233"/>
      <c r="D413" s="367" t="s">
        <v>428</v>
      </c>
      <c r="E413" s="374"/>
      <c r="F413" s="374"/>
      <c r="G413" s="374"/>
      <c r="H413" s="368"/>
      <c r="I413" s="380"/>
      <c r="J413" s="231"/>
      <c r="K413" s="234"/>
      <c r="L413" s="230">
        <v>0</v>
      </c>
    </row>
    <row r="414" spans="1:12" s="104" customFormat="1" ht="34.5" customHeight="1">
      <c r="A414" s="201" t="s">
        <v>438</v>
      </c>
      <c r="B414" s="142"/>
      <c r="C414" s="239"/>
      <c r="D414" s="367" t="s">
        <v>430</v>
      </c>
      <c r="E414" s="374"/>
      <c r="F414" s="374"/>
      <c r="G414" s="374"/>
      <c r="H414" s="368"/>
      <c r="I414" s="380"/>
      <c r="J414" s="237"/>
      <c r="K414" s="238"/>
      <c r="L414" s="230">
        <v>0</v>
      </c>
    </row>
    <row r="415" spans="1:12" s="104" customFormat="1" ht="42.75" customHeight="1">
      <c r="A415" s="3"/>
      <c r="B415" s="142"/>
      <c r="C415" s="356" t="s">
        <v>439</v>
      </c>
      <c r="D415" s="357"/>
      <c r="E415" s="357"/>
      <c r="F415" s="357"/>
      <c r="G415" s="357"/>
      <c r="H415" s="359"/>
      <c r="I415" s="380"/>
      <c r="J415" s="240"/>
      <c r="K415" s="232"/>
      <c r="L415" s="137"/>
    </row>
    <row r="416" spans="1:12" s="104" customFormat="1" ht="34.5" customHeight="1">
      <c r="A416" s="201" t="s">
        <v>440</v>
      </c>
      <c r="B416" s="142"/>
      <c r="C416" s="233"/>
      <c r="D416" s="367" t="s">
        <v>418</v>
      </c>
      <c r="E416" s="374"/>
      <c r="F416" s="374"/>
      <c r="G416" s="374"/>
      <c r="H416" s="368"/>
      <c r="I416" s="380"/>
      <c r="J416" s="231"/>
      <c r="K416" s="234"/>
      <c r="L416" s="230">
        <v>0</v>
      </c>
    </row>
    <row r="417" spans="1:22" s="104" customFormat="1" ht="34.5" customHeight="1">
      <c r="A417" s="201" t="s">
        <v>441</v>
      </c>
      <c r="B417" s="142"/>
      <c r="C417" s="233"/>
      <c r="D417" s="367" t="s">
        <v>420</v>
      </c>
      <c r="E417" s="374"/>
      <c r="F417" s="374"/>
      <c r="G417" s="374"/>
      <c r="H417" s="368"/>
      <c r="I417" s="380"/>
      <c r="J417" s="231"/>
      <c r="K417" s="234"/>
      <c r="L417" s="230">
        <v>0</v>
      </c>
    </row>
    <row r="418" spans="1:22" s="104" customFormat="1" ht="34.5" customHeight="1">
      <c r="A418" s="201" t="s">
        <v>442</v>
      </c>
      <c r="B418" s="142"/>
      <c r="C418" s="233"/>
      <c r="D418" s="367" t="s">
        <v>422</v>
      </c>
      <c r="E418" s="374"/>
      <c r="F418" s="374"/>
      <c r="G418" s="374"/>
      <c r="H418" s="368"/>
      <c r="I418" s="380"/>
      <c r="J418" s="231"/>
      <c r="K418" s="234"/>
      <c r="L418" s="230">
        <v>0</v>
      </c>
    </row>
    <row r="419" spans="1:22" s="104" customFormat="1" ht="34.5" customHeight="1">
      <c r="A419" s="201" t="s">
        <v>443</v>
      </c>
      <c r="B419" s="142"/>
      <c r="C419" s="233"/>
      <c r="D419" s="367" t="s">
        <v>424</v>
      </c>
      <c r="E419" s="374"/>
      <c r="F419" s="374"/>
      <c r="G419" s="374"/>
      <c r="H419" s="368"/>
      <c r="I419" s="380"/>
      <c r="J419" s="231"/>
      <c r="K419" s="234"/>
      <c r="L419" s="230">
        <v>0</v>
      </c>
    </row>
    <row r="420" spans="1:22" s="104" customFormat="1" ht="34.5" customHeight="1">
      <c r="A420" s="201" t="s">
        <v>444</v>
      </c>
      <c r="B420" s="142"/>
      <c r="C420" s="233"/>
      <c r="D420" s="367" t="s">
        <v>426</v>
      </c>
      <c r="E420" s="374"/>
      <c r="F420" s="374"/>
      <c r="G420" s="374"/>
      <c r="H420" s="368"/>
      <c r="I420" s="380"/>
      <c r="J420" s="231"/>
      <c r="K420" s="234"/>
      <c r="L420" s="230">
        <v>0</v>
      </c>
    </row>
    <row r="421" spans="1:22" s="104" customFormat="1" ht="34.5" customHeight="1">
      <c r="A421" s="201" t="s">
        <v>445</v>
      </c>
      <c r="B421" s="142"/>
      <c r="C421" s="233"/>
      <c r="D421" s="367" t="s">
        <v>428</v>
      </c>
      <c r="E421" s="374"/>
      <c r="F421" s="374"/>
      <c r="G421" s="374"/>
      <c r="H421" s="368"/>
      <c r="I421" s="380"/>
      <c r="J421" s="231"/>
      <c r="K421" s="234"/>
      <c r="L421" s="230">
        <v>0</v>
      </c>
    </row>
    <row r="422" spans="1:22" s="104" customFormat="1" ht="34.5" customHeight="1">
      <c r="A422" s="201" t="s">
        <v>446</v>
      </c>
      <c r="B422" s="142"/>
      <c r="C422" s="239"/>
      <c r="D422" s="367" t="s">
        <v>430</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447</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105</v>
      </c>
      <c r="K428" s="203"/>
      <c r="L428" s="89" t="s">
        <v>489</v>
      </c>
    </row>
    <row r="429" spans="1:22" s="4" customFormat="1" ht="19.899999999999999" customHeight="1">
      <c r="A429" s="3"/>
      <c r="C429" s="71"/>
      <c r="D429" s="6"/>
      <c r="E429" s="6"/>
      <c r="F429" s="6"/>
      <c r="G429" s="6"/>
      <c r="H429" s="222"/>
      <c r="I429" s="77" t="s">
        <v>106</v>
      </c>
      <c r="J429" s="78"/>
      <c r="K429" s="204"/>
      <c r="L429" s="91" t="s">
        <v>493</v>
      </c>
    </row>
    <row r="430" spans="1:22" s="132" customFormat="1" ht="35.1" customHeight="1">
      <c r="A430" s="201" t="s">
        <v>448</v>
      </c>
      <c r="B430" s="96"/>
      <c r="C430" s="356" t="s">
        <v>449</v>
      </c>
      <c r="D430" s="357"/>
      <c r="E430" s="357"/>
      <c r="F430" s="357"/>
      <c r="G430" s="357"/>
      <c r="H430" s="359"/>
      <c r="I430" s="372" t="s">
        <v>450</v>
      </c>
      <c r="J430" s="198">
        <v>18</v>
      </c>
      <c r="K430" s="225" t="str">
        <f>IF(OR(COUNTIF(L430:L430,"未確認")&gt;0,COUNTIF(L430:L430,"~*")&gt;0),"※","")</f>
        <v/>
      </c>
      <c r="L430" s="241"/>
    </row>
    <row r="431" spans="1:22" s="132" customFormat="1" ht="35.1" customHeight="1">
      <c r="A431" s="201" t="s">
        <v>451</v>
      </c>
      <c r="B431" s="96"/>
      <c r="C431" s="242"/>
      <c r="D431" s="243"/>
      <c r="E431" s="362" t="s">
        <v>452</v>
      </c>
      <c r="F431" s="363"/>
      <c r="G431" s="363"/>
      <c r="H431" s="364"/>
      <c r="I431" s="373"/>
      <c r="J431" s="198">
        <v>0</v>
      </c>
      <c r="K431" s="225" t="str">
        <f>IF(OR(COUNTIF(L431:L431,"未確認")&gt;0,COUNTIF(L431:L431,"~*")&gt;0),"※","")</f>
        <v/>
      </c>
      <c r="L431" s="241"/>
    </row>
    <row r="432" spans="1:22" s="132" customFormat="1" ht="35.1" customHeight="1">
      <c r="A432" s="201" t="s">
        <v>453</v>
      </c>
      <c r="B432" s="96"/>
      <c r="C432" s="356" t="s">
        <v>454</v>
      </c>
      <c r="D432" s="357"/>
      <c r="E432" s="357"/>
      <c r="F432" s="357"/>
      <c r="G432" s="357"/>
      <c r="H432" s="359"/>
      <c r="I432" s="360" t="s">
        <v>455</v>
      </c>
      <c r="J432" s="198">
        <v>0</v>
      </c>
      <c r="K432" s="225" t="str">
        <f>IF(OR(COUNTIF(L432:L432,"未確認")&gt;0,COUNTIF(L432:L432,"~*")&gt;0),"※","")</f>
        <v/>
      </c>
      <c r="L432" s="241"/>
    </row>
    <row r="433" spans="1:22" s="132" customFormat="1" ht="35.1" customHeight="1">
      <c r="A433" s="201" t="s">
        <v>456</v>
      </c>
      <c r="B433" s="96"/>
      <c r="C433" s="242"/>
      <c r="D433" s="243"/>
      <c r="E433" s="362" t="s">
        <v>452</v>
      </c>
      <c r="F433" s="363"/>
      <c r="G433" s="363"/>
      <c r="H433" s="364"/>
      <c r="I433" s="366"/>
      <c r="J433" s="198">
        <v>0</v>
      </c>
      <c r="K433" s="225" t="str">
        <f>IF(OR(COUNTIF(L433:L433,"未確認")&gt;0,COUNTIF(L433:L433,"~*")&gt;0),"※","")</f>
        <v/>
      </c>
      <c r="L433" s="241"/>
    </row>
    <row r="434" spans="1:22" s="132" customFormat="1" ht="42" customHeight="1">
      <c r="A434" s="201" t="s">
        <v>457</v>
      </c>
      <c r="B434" s="96"/>
      <c r="C434" s="362" t="s">
        <v>458</v>
      </c>
      <c r="D434" s="363"/>
      <c r="E434" s="363"/>
      <c r="F434" s="363"/>
      <c r="G434" s="363"/>
      <c r="H434" s="364"/>
      <c r="I434" s="133" t="s">
        <v>459</v>
      </c>
      <c r="J434" s="224">
        <v>0</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460</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105</v>
      </c>
      <c r="K440" s="203"/>
      <c r="L440" s="89" t="s">
        <v>489</v>
      </c>
      <c r="M440" s="12"/>
      <c r="N440" s="12"/>
      <c r="O440" s="12"/>
      <c r="P440" s="12"/>
      <c r="Q440" s="12"/>
      <c r="R440" s="12"/>
      <c r="S440" s="12"/>
      <c r="T440" s="12"/>
      <c r="U440" s="12"/>
      <c r="V440" s="12"/>
    </row>
    <row r="441" spans="1:22" ht="20.25" customHeight="1">
      <c r="A441" s="3"/>
      <c r="B441" s="4"/>
      <c r="C441" s="71"/>
      <c r="D441" s="6"/>
      <c r="F441" s="6"/>
      <c r="G441" s="6"/>
      <c r="H441" s="222"/>
      <c r="I441" s="77" t="s">
        <v>106</v>
      </c>
      <c r="J441" s="78"/>
      <c r="K441" s="204"/>
      <c r="L441" s="91" t="s">
        <v>493</v>
      </c>
      <c r="M441" s="12"/>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72</v>
      </c>
    </row>
    <row r="443" spans="1:22" s="95" customFormat="1" ht="56.1" customHeight="1">
      <c r="A443" s="201" t="s">
        <v>464</v>
      </c>
      <c r="B443" s="96"/>
      <c r="C443" s="362" t="s">
        <v>465</v>
      </c>
      <c r="D443" s="363"/>
      <c r="E443" s="363"/>
      <c r="F443" s="363"/>
      <c r="G443" s="363"/>
      <c r="H443" s="364"/>
      <c r="I443" s="152" t="s">
        <v>466</v>
      </c>
      <c r="J443" s="228"/>
      <c r="K443" s="244"/>
      <c r="L443" s="245">
        <v>0</v>
      </c>
    </row>
    <row r="444" spans="1:22" s="95" customFormat="1" ht="56.1" customHeight="1">
      <c r="A444" s="201" t="s">
        <v>467</v>
      </c>
      <c r="B444" s="96"/>
      <c r="C444" s="362" t="s">
        <v>468</v>
      </c>
      <c r="D444" s="363"/>
      <c r="E444" s="363"/>
      <c r="F444" s="363"/>
      <c r="G444" s="363"/>
      <c r="H444" s="364"/>
      <c r="I444" s="152" t="s">
        <v>469</v>
      </c>
      <c r="J444" s="228"/>
      <c r="K444" s="244"/>
      <c r="L444" s="246">
        <v>0</v>
      </c>
    </row>
    <row r="445" spans="1:22" s="95" customFormat="1" ht="60" customHeight="1">
      <c r="A445" s="201" t="s">
        <v>470</v>
      </c>
      <c r="B445" s="96"/>
      <c r="C445" s="356" t="s">
        <v>471</v>
      </c>
      <c r="D445" s="357"/>
      <c r="E445" s="357"/>
      <c r="F445" s="357"/>
      <c r="G445" s="357"/>
      <c r="H445" s="359"/>
      <c r="I445" s="360" t="s">
        <v>472</v>
      </c>
      <c r="J445" s="228"/>
      <c r="K445" s="244"/>
      <c r="L445" s="247">
        <v>0</v>
      </c>
    </row>
    <row r="446" spans="1:22" s="95" customFormat="1" ht="35.1" customHeight="1">
      <c r="A446" s="201" t="s">
        <v>473</v>
      </c>
      <c r="B446" s="96"/>
      <c r="C446" s="248"/>
      <c r="D446" s="249"/>
      <c r="E446" s="356" t="s">
        <v>474</v>
      </c>
      <c r="F446" s="357"/>
      <c r="G446" s="357"/>
      <c r="H446" s="359"/>
      <c r="I446" s="365"/>
      <c r="J446" s="228"/>
      <c r="K446" s="244"/>
      <c r="L446" s="247">
        <v>0</v>
      </c>
    </row>
    <row r="447" spans="1:22" s="95" customFormat="1" ht="35.1" customHeight="1">
      <c r="A447" s="201"/>
      <c r="B447" s="96"/>
      <c r="C447" s="248"/>
      <c r="D447" s="249"/>
      <c r="E447" s="250"/>
      <c r="F447" s="251"/>
      <c r="G447" s="367" t="s">
        <v>475</v>
      </c>
      <c r="H447" s="368"/>
      <c r="I447" s="365"/>
      <c r="J447" s="228"/>
      <c r="K447" s="244"/>
      <c r="L447" s="247">
        <v>0</v>
      </c>
    </row>
    <row r="448" spans="1:22" s="95" customFormat="1" ht="64.150000000000006" customHeight="1">
      <c r="A448" s="201"/>
      <c r="B448" s="96"/>
      <c r="C448" s="248"/>
      <c r="D448" s="249"/>
      <c r="E448" s="250"/>
      <c r="F448" s="251"/>
      <c r="G448" s="369" t="s">
        <v>476</v>
      </c>
      <c r="H448" s="368"/>
      <c r="I448" s="365"/>
      <c r="J448" s="228"/>
      <c r="K448" s="244"/>
      <c r="L448" s="247">
        <v>0</v>
      </c>
    </row>
    <row r="449" spans="1:23" s="95" customFormat="1" ht="67.150000000000006" customHeight="1">
      <c r="A449" s="201" t="s">
        <v>477</v>
      </c>
      <c r="B449" s="96"/>
      <c r="C449" s="252"/>
      <c r="D449" s="255"/>
      <c r="E449" s="370"/>
      <c r="F449" s="371"/>
      <c r="G449" s="256"/>
      <c r="H449" s="257" t="s">
        <v>478</v>
      </c>
      <c r="I449" s="366"/>
      <c r="J449" s="228"/>
      <c r="K449" s="244"/>
      <c r="L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row>
    <row r="451" spans="1:23" s="132" customFormat="1" ht="34.5" customHeight="1">
      <c r="A451" s="201" t="s">
        <v>482</v>
      </c>
      <c r="B451" s="96"/>
      <c r="C451" s="117"/>
      <c r="D451" s="258"/>
      <c r="E451" s="362" t="s">
        <v>483</v>
      </c>
      <c r="F451" s="363"/>
      <c r="G451" s="363"/>
      <c r="H451" s="364"/>
      <c r="I451" s="361"/>
      <c r="J451" s="228"/>
      <c r="K451" s="244"/>
      <c r="L451" s="247">
        <v>0</v>
      </c>
    </row>
    <row r="452" spans="1:23" s="95" customFormat="1" ht="56.1" customHeight="1">
      <c r="A452" s="201" t="s">
        <v>484</v>
      </c>
      <c r="B452" s="96"/>
      <c r="C452" s="362" t="s">
        <v>485</v>
      </c>
      <c r="D452" s="363"/>
      <c r="E452" s="363"/>
      <c r="F452" s="363"/>
      <c r="G452" s="363"/>
      <c r="H452" s="364"/>
      <c r="I452" s="152" t="s">
        <v>486</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556</v>
      </c>
      <c r="C2" s="14"/>
      <c r="D2" s="14"/>
      <c r="E2" s="14"/>
      <c r="F2" s="14"/>
      <c r="G2" s="14"/>
      <c r="H2" s="8"/>
    </row>
    <row r="3" spans="1:22">
      <c r="A3" s="3"/>
      <c r="B3" s="15" t="s">
        <v>557</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M8" s="12"/>
      <c r="N8" s="12"/>
      <c r="O8" s="12"/>
      <c r="P8" s="12"/>
      <c r="Q8" s="12"/>
      <c r="R8" s="12"/>
      <c r="S8" s="12"/>
      <c r="T8" s="12"/>
      <c r="U8" s="12"/>
      <c r="V8" s="12"/>
    </row>
    <row r="9" spans="1:22" s="27" customFormat="1">
      <c r="A9" s="3"/>
      <c r="B9" s="23"/>
      <c r="C9" s="24"/>
      <c r="D9" s="24"/>
      <c r="E9" s="24"/>
      <c r="F9" s="24"/>
      <c r="G9" s="24"/>
      <c r="H9" s="25"/>
      <c r="I9" s="472" t="s">
        <v>27</v>
      </c>
      <c r="J9" s="472"/>
      <c r="K9" s="472"/>
      <c r="L9" s="26" t="s">
        <v>558</v>
      </c>
    </row>
    <row r="10" spans="1:22" s="27" customFormat="1" ht="34.5" customHeight="1">
      <c r="A10" s="28" t="s">
        <v>40</v>
      </c>
      <c r="B10" s="29"/>
      <c r="C10" s="24"/>
      <c r="D10" s="24"/>
      <c r="E10" s="24"/>
      <c r="F10" s="24"/>
      <c r="G10" s="24"/>
      <c r="H10" s="25"/>
      <c r="I10" s="471" t="s">
        <v>41</v>
      </c>
      <c r="J10" s="471"/>
      <c r="K10" s="471"/>
      <c r="L10" s="30" t="s">
        <v>506</v>
      </c>
    </row>
    <row r="11" spans="1:22" s="27" customFormat="1" ht="34.5" customHeight="1">
      <c r="A11" s="28" t="s">
        <v>40</v>
      </c>
      <c r="B11" s="31"/>
      <c r="C11" s="24"/>
      <c r="D11" s="24"/>
      <c r="E11" s="24"/>
      <c r="F11" s="24"/>
      <c r="G11" s="24"/>
      <c r="H11" s="25"/>
      <c r="I11" s="471" t="s">
        <v>45</v>
      </c>
      <c r="J11" s="471"/>
      <c r="K11" s="471"/>
      <c r="L11" s="30" t="s">
        <v>542</v>
      </c>
    </row>
    <row r="12" spans="1:22">
      <c r="A12" s="3"/>
      <c r="B12" s="22"/>
      <c r="M12" s="12"/>
      <c r="N12" s="12"/>
      <c r="O12" s="12"/>
      <c r="P12" s="12"/>
      <c r="Q12" s="12"/>
      <c r="R12" s="12"/>
      <c r="S12" s="12"/>
      <c r="T12" s="12"/>
      <c r="U12" s="12"/>
      <c r="V12" s="12"/>
    </row>
    <row r="13" spans="1:22">
      <c r="A13" s="3"/>
      <c r="B13" s="29"/>
      <c r="M13" s="12"/>
      <c r="N13" s="12"/>
      <c r="O13" s="12"/>
      <c r="P13" s="12"/>
      <c r="Q13" s="12"/>
      <c r="R13" s="12"/>
      <c r="S13" s="12"/>
      <c r="T13" s="12"/>
      <c r="U13" s="12"/>
      <c r="V13" s="12"/>
    </row>
    <row r="14" spans="1:22" s="27" customFormat="1">
      <c r="A14" s="3"/>
      <c r="B14" s="22" t="s">
        <v>47</v>
      </c>
      <c r="C14" s="24"/>
      <c r="D14" s="24"/>
      <c r="E14" s="24"/>
      <c r="F14" s="24"/>
      <c r="G14" s="24"/>
      <c r="H14" s="25"/>
      <c r="I14" s="25"/>
      <c r="J14" s="9"/>
      <c r="K14" s="10"/>
      <c r="L14" s="9"/>
    </row>
    <row r="15" spans="1:22" s="27" customFormat="1">
      <c r="A15" s="3"/>
      <c r="B15" s="22"/>
      <c r="C15" s="22"/>
      <c r="D15" s="22"/>
      <c r="E15" s="22"/>
      <c r="F15" s="22"/>
      <c r="G15" s="22"/>
      <c r="H15" s="17"/>
      <c r="I15" s="17"/>
      <c r="J15" s="9"/>
      <c r="K15" s="10"/>
      <c r="L15" s="32"/>
    </row>
    <row r="16" spans="1:22" s="27" customFormat="1">
      <c r="A16" s="3"/>
      <c r="B16" s="23"/>
      <c r="C16" s="24"/>
      <c r="D16" s="24"/>
      <c r="E16" s="24"/>
      <c r="F16" s="24"/>
      <c r="G16" s="24"/>
      <c r="H16" s="25"/>
      <c r="I16" s="472" t="s">
        <v>48</v>
      </c>
      <c r="J16" s="472"/>
      <c r="K16" s="472"/>
      <c r="L16" s="26" t="s">
        <v>558</v>
      </c>
    </row>
    <row r="17" spans="1:22" s="27" customFormat="1" ht="34.5" customHeight="1">
      <c r="A17" s="28" t="s">
        <v>40</v>
      </c>
      <c r="B17" s="29"/>
      <c r="C17" s="24"/>
      <c r="D17" s="24"/>
      <c r="E17" s="24"/>
      <c r="F17" s="24"/>
      <c r="G17" s="24"/>
      <c r="H17" s="25"/>
      <c r="I17" s="471" t="s">
        <v>16</v>
      </c>
      <c r="J17" s="471"/>
      <c r="K17" s="471"/>
      <c r="L17" s="30"/>
    </row>
    <row r="18" spans="1:22" s="27" customFormat="1" ht="34.5" customHeight="1">
      <c r="A18" s="28" t="s">
        <v>40</v>
      </c>
      <c r="B18" s="31"/>
      <c r="C18" s="24"/>
      <c r="D18" s="24"/>
      <c r="E18" s="24"/>
      <c r="F18" s="24"/>
      <c r="G18" s="24"/>
      <c r="H18" s="25"/>
      <c r="I18" s="471" t="s">
        <v>50</v>
      </c>
      <c r="J18" s="471"/>
      <c r="K18" s="471"/>
      <c r="L18" s="30"/>
    </row>
    <row r="19" spans="1:22" s="27" customFormat="1" ht="34.5" customHeight="1">
      <c r="A19" s="28" t="s">
        <v>40</v>
      </c>
      <c r="B19" s="31"/>
      <c r="C19" s="24"/>
      <c r="D19" s="24"/>
      <c r="E19" s="24"/>
      <c r="F19" s="24"/>
      <c r="G19" s="24"/>
      <c r="H19" s="25"/>
      <c r="I19" s="471" t="s">
        <v>51</v>
      </c>
      <c r="J19" s="471"/>
      <c r="K19" s="471"/>
      <c r="L19" s="33"/>
    </row>
    <row r="20" spans="1:22" s="27" customFormat="1" ht="34.5" customHeight="1">
      <c r="A20" s="28" t="s">
        <v>40</v>
      </c>
      <c r="B20" s="29"/>
      <c r="C20" s="24"/>
      <c r="D20" s="24"/>
      <c r="E20" s="24"/>
      <c r="F20" s="24"/>
      <c r="G20" s="24"/>
      <c r="H20" s="25"/>
      <c r="I20" s="471" t="s">
        <v>52</v>
      </c>
      <c r="J20" s="471"/>
      <c r="K20" s="471"/>
      <c r="L20" s="34" t="s">
        <v>49</v>
      </c>
    </row>
    <row r="21" spans="1:22" s="27" customFormat="1" ht="34.5" customHeight="1">
      <c r="A21" s="28" t="s">
        <v>40</v>
      </c>
      <c r="B21" s="29"/>
      <c r="C21" s="24"/>
      <c r="D21" s="24"/>
      <c r="E21" s="24"/>
      <c r="F21" s="24"/>
      <c r="G21" s="24"/>
      <c r="H21" s="25"/>
      <c r="I21" s="471" t="s">
        <v>53</v>
      </c>
      <c r="J21" s="471"/>
      <c r="K21" s="471"/>
      <c r="L21" s="33"/>
    </row>
    <row r="22" spans="1:22" s="27" customFormat="1" ht="34.5" customHeight="1">
      <c r="A22" s="28" t="s">
        <v>40</v>
      </c>
      <c r="B22" s="29"/>
      <c r="C22" s="24"/>
      <c r="D22" s="24"/>
      <c r="E22" s="24"/>
      <c r="F22" s="24"/>
      <c r="G22" s="24"/>
      <c r="H22" s="25"/>
      <c r="I22" s="471" t="s">
        <v>54</v>
      </c>
      <c r="J22" s="471"/>
      <c r="K22" s="471"/>
      <c r="L22" s="33"/>
    </row>
    <row r="23" spans="1:22" s="27" customFormat="1" ht="34.5" customHeight="1">
      <c r="A23" s="28" t="s">
        <v>40</v>
      </c>
      <c r="B23" s="29"/>
      <c r="C23" s="24"/>
      <c r="D23" s="24"/>
      <c r="E23" s="24"/>
      <c r="F23" s="24"/>
      <c r="G23" s="24"/>
      <c r="H23" s="25"/>
      <c r="I23" s="471" t="s">
        <v>55</v>
      </c>
      <c r="J23" s="471"/>
      <c r="K23" s="471"/>
      <c r="L23" s="33"/>
    </row>
    <row r="24" spans="1:22" s="27" customFormat="1">
      <c r="A24" s="3"/>
      <c r="B24" s="29"/>
      <c r="C24" s="5"/>
      <c r="D24" s="5"/>
      <c r="E24" s="6"/>
      <c r="F24" s="5"/>
      <c r="G24" s="35"/>
      <c r="H24" s="7"/>
      <c r="I24" s="7"/>
      <c r="J24" s="9"/>
      <c r="K24" s="36"/>
      <c r="L24" s="11"/>
    </row>
    <row r="25" spans="1:22">
      <c r="A25" s="3"/>
      <c r="B25" s="29"/>
      <c r="K25" s="36"/>
      <c r="L25" s="11"/>
      <c r="M25" s="12"/>
      <c r="N25" s="12"/>
      <c r="O25" s="12"/>
      <c r="P25" s="12"/>
      <c r="Q25" s="12"/>
      <c r="R25" s="12"/>
      <c r="S25" s="12"/>
      <c r="T25" s="12"/>
      <c r="U25" s="12"/>
      <c r="V25" s="12"/>
    </row>
    <row r="26" spans="1:22" s="27" customFormat="1">
      <c r="A26" s="3"/>
      <c r="B26" s="37" t="s">
        <v>56</v>
      </c>
      <c r="C26" s="24"/>
      <c r="D26" s="24"/>
      <c r="E26" s="24"/>
      <c r="F26" s="24"/>
      <c r="G26" s="24"/>
      <c r="H26" s="25"/>
      <c r="I26" s="25"/>
      <c r="J26" s="9"/>
      <c r="K26" s="36"/>
      <c r="L26" s="11"/>
    </row>
    <row r="27" spans="1:22" s="27" customFormat="1">
      <c r="A27" s="3"/>
      <c r="B27" s="22"/>
      <c r="C27" s="22"/>
      <c r="D27" s="22"/>
      <c r="E27" s="22"/>
      <c r="F27" s="22"/>
      <c r="G27" s="22"/>
      <c r="H27" s="17"/>
      <c r="I27" s="17"/>
      <c r="J27" s="9"/>
      <c r="K27" s="36"/>
      <c r="L27" s="32"/>
    </row>
    <row r="28" spans="1:22" s="27" customFormat="1">
      <c r="A28" s="3"/>
      <c r="B28" s="23"/>
      <c r="C28" s="24"/>
      <c r="D28" s="24"/>
      <c r="E28" s="24"/>
      <c r="F28" s="24"/>
      <c r="G28" s="24"/>
      <c r="H28" s="25"/>
      <c r="I28" s="468" t="s">
        <v>57</v>
      </c>
      <c r="J28" s="469"/>
      <c r="K28" s="470"/>
      <c r="L28" s="26" t="s">
        <v>558</v>
      </c>
    </row>
    <row r="29" spans="1:22" s="27" customFormat="1" ht="34.5" customHeight="1">
      <c r="A29" s="28" t="s">
        <v>58</v>
      </c>
      <c r="B29" s="29"/>
      <c r="C29" s="24"/>
      <c r="D29" s="24"/>
      <c r="E29" s="24"/>
      <c r="F29" s="24"/>
      <c r="G29" s="24"/>
      <c r="H29" s="25"/>
      <c r="I29" s="462" t="s">
        <v>16</v>
      </c>
      <c r="J29" s="463"/>
      <c r="K29" s="464"/>
      <c r="L29" s="30"/>
    </row>
    <row r="30" spans="1:22" s="27" customFormat="1" ht="34.5" customHeight="1">
      <c r="A30" s="28" t="s">
        <v>58</v>
      </c>
      <c r="B30" s="31"/>
      <c r="C30" s="24"/>
      <c r="D30" s="24"/>
      <c r="E30" s="24"/>
      <c r="F30" s="24"/>
      <c r="G30" s="24"/>
      <c r="H30" s="25"/>
      <c r="I30" s="462" t="s">
        <v>50</v>
      </c>
      <c r="J30" s="463"/>
      <c r="K30" s="464"/>
      <c r="L30" s="30"/>
    </row>
    <row r="31" spans="1:22" s="27" customFormat="1" ht="34.5" customHeight="1">
      <c r="A31" s="28" t="s">
        <v>58</v>
      </c>
      <c r="B31" s="31"/>
      <c r="C31" s="24"/>
      <c r="D31" s="24"/>
      <c r="E31" s="24"/>
      <c r="F31" s="24"/>
      <c r="G31" s="24"/>
      <c r="H31" s="25"/>
      <c r="I31" s="462" t="s">
        <v>51</v>
      </c>
      <c r="J31" s="463"/>
      <c r="K31" s="464"/>
      <c r="L31" s="33"/>
    </row>
    <row r="32" spans="1:22" s="27" customFormat="1" ht="34.5" customHeight="1">
      <c r="A32" s="28" t="s">
        <v>58</v>
      </c>
      <c r="B32" s="29"/>
      <c r="C32" s="24"/>
      <c r="D32" s="24"/>
      <c r="E32" s="24"/>
      <c r="F32" s="24"/>
      <c r="G32" s="24"/>
      <c r="H32" s="25"/>
      <c r="I32" s="462" t="s">
        <v>52</v>
      </c>
      <c r="J32" s="463"/>
      <c r="K32" s="464"/>
      <c r="L32" s="34" t="s">
        <v>49</v>
      </c>
    </row>
    <row r="33" spans="1:22" s="27" customFormat="1" ht="34.5" customHeight="1">
      <c r="A33" s="28" t="s">
        <v>58</v>
      </c>
      <c r="B33" s="29"/>
      <c r="C33" s="24"/>
      <c r="D33" s="24"/>
      <c r="E33" s="24"/>
      <c r="F33" s="24"/>
      <c r="G33" s="24"/>
      <c r="H33" s="25"/>
      <c r="I33" s="458" t="s">
        <v>59</v>
      </c>
      <c r="J33" s="459"/>
      <c r="K33" s="460"/>
      <c r="L33" s="33"/>
    </row>
    <row r="34" spans="1:22" s="27" customFormat="1" ht="34.5" customHeight="1">
      <c r="A34" s="28" t="s">
        <v>58</v>
      </c>
      <c r="B34" s="29"/>
      <c r="C34" s="24"/>
      <c r="D34" s="24"/>
      <c r="E34" s="24"/>
      <c r="F34" s="24"/>
      <c r="G34" s="24"/>
      <c r="H34" s="25"/>
      <c r="I34" s="458" t="s">
        <v>60</v>
      </c>
      <c r="J34" s="459"/>
      <c r="K34" s="460"/>
      <c r="L34" s="33"/>
    </row>
    <row r="35" spans="1:22" s="38" customFormat="1" ht="34.5" customHeight="1">
      <c r="A35" s="28" t="s">
        <v>58</v>
      </c>
      <c r="B35" s="29"/>
      <c r="C35" s="24"/>
      <c r="D35" s="24"/>
      <c r="E35" s="24"/>
      <c r="F35" s="24"/>
      <c r="G35" s="24"/>
      <c r="H35" s="25"/>
      <c r="I35" s="458" t="s">
        <v>61</v>
      </c>
      <c r="J35" s="459"/>
      <c r="K35" s="460"/>
      <c r="L35" s="33"/>
    </row>
    <row r="36" spans="1:22" s="27" customFormat="1" ht="34.5" customHeight="1">
      <c r="A36" s="28" t="s">
        <v>58</v>
      </c>
      <c r="B36" s="29"/>
      <c r="C36" s="24"/>
      <c r="D36" s="24"/>
      <c r="E36" s="24"/>
      <c r="F36" s="24"/>
      <c r="G36" s="24"/>
      <c r="H36" s="25"/>
      <c r="I36" s="461" t="s">
        <v>55</v>
      </c>
      <c r="J36" s="461"/>
      <c r="K36" s="461"/>
      <c r="L36" s="33"/>
    </row>
    <row r="37" spans="1:22" s="27" customFormat="1">
      <c r="A37" s="3"/>
      <c r="B37" s="29"/>
      <c r="C37" s="5"/>
      <c r="D37" s="5"/>
      <c r="E37" s="6"/>
      <c r="F37" s="5"/>
      <c r="G37" s="39"/>
      <c r="H37" s="7"/>
      <c r="I37" s="7"/>
      <c r="J37" s="9"/>
      <c r="K37" s="36"/>
      <c r="L37" s="11"/>
    </row>
    <row r="38" spans="1:22" s="27" customFormat="1">
      <c r="A38" s="3"/>
      <c r="B38" s="29"/>
      <c r="C38" s="5"/>
      <c r="D38" s="5"/>
      <c r="E38" s="6"/>
      <c r="F38" s="5"/>
      <c r="G38" s="39"/>
      <c r="H38" s="7"/>
      <c r="I38" s="7"/>
      <c r="J38" s="9"/>
      <c r="K38" s="36"/>
      <c r="L38" s="11"/>
    </row>
    <row r="39" spans="1:22" s="27" customFormat="1">
      <c r="A39" s="3"/>
      <c r="B39" s="37" t="s">
        <v>62</v>
      </c>
      <c r="C39" s="24"/>
      <c r="D39" s="24"/>
      <c r="E39" s="24"/>
      <c r="F39" s="24"/>
      <c r="G39" s="24"/>
      <c r="H39" s="25"/>
      <c r="I39" s="25"/>
      <c r="J39" s="9"/>
      <c r="K39" s="36"/>
      <c r="L39" s="11"/>
    </row>
    <row r="40" spans="1:22" s="27" customFormat="1">
      <c r="A40" s="3"/>
      <c r="B40" s="22"/>
      <c r="C40" s="22"/>
      <c r="D40" s="22"/>
      <c r="E40" s="22"/>
      <c r="F40" s="22"/>
      <c r="G40" s="22"/>
      <c r="H40" s="17"/>
      <c r="I40" s="17"/>
      <c r="J40" s="9"/>
      <c r="K40" s="36"/>
      <c r="L40" s="32"/>
    </row>
    <row r="41" spans="1:22" s="27" customFormat="1">
      <c r="A41" s="3"/>
      <c r="B41" s="23"/>
      <c r="C41" s="24"/>
      <c r="D41" s="24"/>
      <c r="E41" s="24"/>
      <c r="F41" s="24"/>
      <c r="G41" s="24"/>
      <c r="H41" s="25"/>
      <c r="I41" s="468" t="s">
        <v>63</v>
      </c>
      <c r="J41" s="469"/>
      <c r="K41" s="470"/>
      <c r="L41" s="26" t="s">
        <v>558</v>
      </c>
    </row>
    <row r="42" spans="1:22" s="27" customFormat="1" ht="34.5" customHeight="1">
      <c r="A42" s="28" t="s">
        <v>64</v>
      </c>
      <c r="B42" s="29"/>
      <c r="C42" s="24"/>
      <c r="D42" s="24"/>
      <c r="E42" s="24"/>
      <c r="F42" s="24"/>
      <c r="G42" s="24"/>
      <c r="H42" s="25"/>
      <c r="I42" s="462" t="s">
        <v>65</v>
      </c>
      <c r="J42" s="463"/>
      <c r="K42" s="464"/>
      <c r="L42" s="30"/>
    </row>
    <row r="43" spans="1:22" s="27" customFormat="1" ht="34.5" customHeight="1">
      <c r="A43" s="28" t="s">
        <v>64</v>
      </c>
      <c r="B43" s="31"/>
      <c r="C43" s="24"/>
      <c r="D43" s="24"/>
      <c r="E43" s="24"/>
      <c r="F43" s="24"/>
      <c r="G43" s="24"/>
      <c r="H43" s="25"/>
      <c r="I43" s="462" t="s">
        <v>66</v>
      </c>
      <c r="J43" s="463"/>
      <c r="K43" s="464"/>
      <c r="L43" s="30"/>
    </row>
    <row r="44" spans="1:22" s="27" customFormat="1" ht="34.5" customHeight="1">
      <c r="A44" s="28" t="s">
        <v>64</v>
      </c>
      <c r="B44" s="31"/>
      <c r="C44" s="24"/>
      <c r="D44" s="24"/>
      <c r="E44" s="24"/>
      <c r="F44" s="24"/>
      <c r="G44" s="24"/>
      <c r="H44" s="25"/>
      <c r="I44" s="462" t="s">
        <v>67</v>
      </c>
      <c r="J44" s="463"/>
      <c r="K44" s="464"/>
      <c r="L44" s="40"/>
    </row>
    <row r="45" spans="1:22" s="27" customFormat="1" ht="34.5" customHeight="1">
      <c r="A45" s="28" t="s">
        <v>64</v>
      </c>
      <c r="B45" s="29"/>
      <c r="C45" s="24"/>
      <c r="D45" s="24"/>
      <c r="E45" s="24"/>
      <c r="F45" s="24"/>
      <c r="G45" s="24"/>
      <c r="H45" s="25"/>
      <c r="I45" s="462" t="s">
        <v>68</v>
      </c>
      <c r="J45" s="463"/>
      <c r="K45" s="464"/>
      <c r="L45" s="30"/>
    </row>
    <row r="46" spans="1:22" s="27" customFormat="1">
      <c r="A46" s="3"/>
      <c r="B46" s="29"/>
      <c r="C46" s="5"/>
      <c r="D46" s="5"/>
      <c r="E46" s="6"/>
      <c r="F46" s="5"/>
      <c r="G46" s="35"/>
      <c r="H46" s="7"/>
      <c r="I46" s="7"/>
      <c r="J46" s="9"/>
      <c r="K46" s="36"/>
      <c r="L46" s="11"/>
    </row>
    <row r="47" spans="1:22">
      <c r="A47" s="3"/>
      <c r="B47" s="29"/>
      <c r="K47" s="36"/>
      <c r="L47" s="11"/>
      <c r="M47" s="12"/>
      <c r="N47" s="12"/>
      <c r="O47" s="12"/>
      <c r="P47" s="12"/>
      <c r="Q47" s="12"/>
      <c r="R47" s="12"/>
      <c r="S47" s="12"/>
      <c r="T47" s="12"/>
      <c r="U47" s="12"/>
      <c r="V47" s="12"/>
    </row>
    <row r="48" spans="1:22" s="27" customFormat="1">
      <c r="A48" s="3"/>
      <c r="B48" s="37" t="s">
        <v>69</v>
      </c>
      <c r="C48" s="24"/>
      <c r="D48" s="24"/>
      <c r="E48" s="24"/>
      <c r="F48" s="24"/>
      <c r="G48" s="24"/>
      <c r="H48" s="25"/>
      <c r="I48" s="25"/>
      <c r="J48" s="9"/>
      <c r="K48" s="36"/>
      <c r="L48" s="11"/>
    </row>
    <row r="49" spans="1:12" s="27" customFormat="1">
      <c r="A49" s="3"/>
      <c r="B49" s="22"/>
      <c r="C49" s="22"/>
      <c r="D49" s="22"/>
      <c r="E49" s="22"/>
      <c r="F49" s="22"/>
      <c r="G49" s="22"/>
      <c r="H49" s="17"/>
      <c r="I49" s="17"/>
      <c r="J49" s="9"/>
      <c r="K49" s="36"/>
      <c r="L49" s="32"/>
    </row>
    <row r="50" spans="1:12" s="27" customFormat="1">
      <c r="A50" s="3"/>
      <c r="B50" s="23"/>
      <c r="C50" s="24"/>
      <c r="D50" s="24"/>
      <c r="E50" s="24"/>
      <c r="F50" s="24"/>
      <c r="G50" s="24"/>
      <c r="H50" s="41"/>
      <c r="I50" s="465" t="s">
        <v>57</v>
      </c>
      <c r="J50" s="466"/>
      <c r="K50" s="467"/>
      <c r="L50" s="26" t="s">
        <v>558</v>
      </c>
    </row>
    <row r="51" spans="1:12" s="27" customFormat="1" ht="34.5" customHeight="1">
      <c r="A51" s="42" t="s">
        <v>70</v>
      </c>
      <c r="B51" s="29"/>
      <c r="C51" s="24"/>
      <c r="D51" s="24"/>
      <c r="E51" s="24"/>
      <c r="F51" s="24"/>
      <c r="G51" s="24"/>
      <c r="H51" s="25"/>
      <c r="I51" s="458" t="s">
        <v>16</v>
      </c>
      <c r="J51" s="459"/>
      <c r="K51" s="460"/>
      <c r="L51" s="30"/>
    </row>
    <row r="52" spans="1:12" s="27" customFormat="1" ht="34.5" customHeight="1">
      <c r="A52" s="42" t="s">
        <v>70</v>
      </c>
      <c r="B52" s="31"/>
      <c r="C52" s="24"/>
      <c r="D52" s="24"/>
      <c r="E52" s="24"/>
      <c r="F52" s="24"/>
      <c r="G52" s="24"/>
      <c r="H52" s="25"/>
      <c r="I52" s="458" t="s">
        <v>50</v>
      </c>
      <c r="J52" s="459"/>
      <c r="K52" s="460"/>
      <c r="L52" s="30"/>
    </row>
    <row r="53" spans="1:12" s="27" customFormat="1" ht="34.5" customHeight="1">
      <c r="A53" s="42" t="s">
        <v>70</v>
      </c>
      <c r="B53" s="31"/>
      <c r="C53" s="24"/>
      <c r="D53" s="24"/>
      <c r="E53" s="24"/>
      <c r="F53" s="24"/>
      <c r="G53" s="24"/>
      <c r="H53" s="25"/>
      <c r="I53" s="458" t="s">
        <v>51</v>
      </c>
      <c r="J53" s="459"/>
      <c r="K53" s="460"/>
      <c r="L53" s="33"/>
    </row>
    <row r="54" spans="1:12" s="27" customFormat="1" ht="34.5" customHeight="1">
      <c r="A54" s="42" t="s">
        <v>70</v>
      </c>
      <c r="B54" s="29"/>
      <c r="C54" s="24"/>
      <c r="D54" s="24"/>
      <c r="E54" s="24"/>
      <c r="F54" s="24"/>
      <c r="G54" s="24"/>
      <c r="H54" s="25"/>
      <c r="I54" s="458" t="s">
        <v>52</v>
      </c>
      <c r="J54" s="459"/>
      <c r="K54" s="460"/>
      <c r="L54" s="34"/>
    </row>
    <row r="55" spans="1:12" s="27" customFormat="1" ht="34.5" customHeight="1">
      <c r="A55" s="42" t="s">
        <v>70</v>
      </c>
      <c r="B55" s="29"/>
      <c r="C55" s="24"/>
      <c r="D55" s="24"/>
      <c r="E55" s="24"/>
      <c r="F55" s="24"/>
      <c r="G55" s="24"/>
      <c r="H55" s="25"/>
      <c r="I55" s="458" t="s">
        <v>59</v>
      </c>
      <c r="J55" s="459"/>
      <c r="K55" s="460"/>
      <c r="L55" s="33"/>
    </row>
    <row r="56" spans="1:12" s="27" customFormat="1" ht="34.5" customHeight="1">
      <c r="A56" s="42" t="s">
        <v>70</v>
      </c>
      <c r="B56" s="29"/>
      <c r="C56" s="24"/>
      <c r="D56" s="24"/>
      <c r="E56" s="24"/>
      <c r="F56" s="24"/>
      <c r="G56" s="24"/>
      <c r="H56" s="25"/>
      <c r="I56" s="458" t="s">
        <v>60</v>
      </c>
      <c r="J56" s="459"/>
      <c r="K56" s="460"/>
      <c r="L56" s="33"/>
    </row>
    <row r="57" spans="1:12" s="38" customFormat="1" ht="34.5" customHeight="1">
      <c r="A57" s="42" t="s">
        <v>70</v>
      </c>
      <c r="B57" s="29"/>
      <c r="C57" s="24"/>
      <c r="D57" s="24"/>
      <c r="E57" s="24"/>
      <c r="F57" s="24"/>
      <c r="G57" s="24"/>
      <c r="H57" s="25"/>
      <c r="I57" s="458" t="s">
        <v>61</v>
      </c>
      <c r="J57" s="459"/>
      <c r="K57" s="460"/>
      <c r="L57" s="33"/>
    </row>
    <row r="58" spans="1:12" s="27" customFormat="1" ht="34.5" customHeight="1">
      <c r="A58" s="42" t="s">
        <v>70</v>
      </c>
      <c r="B58" s="29"/>
      <c r="C58" s="24"/>
      <c r="D58" s="24"/>
      <c r="E58" s="24"/>
      <c r="F58" s="24"/>
      <c r="G58" s="24"/>
      <c r="H58" s="25"/>
      <c r="I58" s="461" t="s">
        <v>55</v>
      </c>
      <c r="J58" s="461"/>
      <c r="K58" s="461"/>
      <c r="L58" s="33" t="s">
        <v>49</v>
      </c>
    </row>
    <row r="59" spans="1:12" s="27" customFormat="1" ht="34.5" customHeight="1">
      <c r="A59" s="42" t="s">
        <v>70</v>
      </c>
      <c r="B59" s="29"/>
      <c r="C59" s="24"/>
      <c r="D59" s="24"/>
      <c r="E59" s="24"/>
      <c r="F59" s="24"/>
      <c r="G59" s="24"/>
      <c r="H59" s="25"/>
      <c r="I59" s="461" t="s">
        <v>71</v>
      </c>
      <c r="J59" s="461"/>
      <c r="K59" s="461"/>
      <c r="L59" s="33" t="s">
        <v>72</v>
      </c>
    </row>
    <row r="60" spans="1:12" s="27" customFormat="1">
      <c r="A60" s="3"/>
      <c r="B60" s="29"/>
      <c r="C60" s="5"/>
      <c r="D60" s="5"/>
      <c r="E60" s="6"/>
      <c r="F60" s="5"/>
      <c r="G60" s="39"/>
      <c r="H60" s="7"/>
      <c r="I60" s="7"/>
      <c r="J60" s="9"/>
      <c r="K60" s="36"/>
      <c r="L60" s="11"/>
    </row>
    <row r="61" spans="1:12" s="27" customFormat="1">
      <c r="A61" s="3"/>
      <c r="B61" s="29"/>
      <c r="C61" s="5"/>
      <c r="D61" s="5"/>
      <c r="E61" s="6"/>
      <c r="F61" s="5"/>
      <c r="G61" s="39"/>
      <c r="H61" s="7"/>
      <c r="I61" s="7"/>
      <c r="J61" s="9"/>
      <c r="K61" s="36"/>
      <c r="L61" s="11"/>
    </row>
    <row r="62" spans="1:12" s="27" customFormat="1">
      <c r="A62" s="3"/>
      <c r="B62" s="29"/>
      <c r="C62" s="5"/>
      <c r="D62" s="5"/>
      <c r="E62" s="6"/>
      <c r="F62" s="5"/>
      <c r="G62" s="39"/>
      <c r="H62" s="7"/>
      <c r="I62" s="7"/>
      <c r="J62" s="9"/>
      <c r="K62" s="36"/>
      <c r="L62" s="9"/>
    </row>
    <row r="63" spans="1:12" s="27" customFormat="1">
      <c r="A63" s="3"/>
      <c r="B63" s="29"/>
      <c r="C63" s="5"/>
      <c r="D63" s="5"/>
      <c r="E63" s="6"/>
      <c r="F63" s="5"/>
      <c r="G63" s="35"/>
      <c r="H63" s="7"/>
      <c r="I63" s="7"/>
      <c r="J63" s="9"/>
      <c r="K63" s="36"/>
      <c r="L63" s="9"/>
    </row>
    <row r="64" spans="1:12" s="27" customFormat="1">
      <c r="A64" s="3"/>
      <c r="B64" s="22"/>
      <c r="C64" s="43"/>
      <c r="D64" s="43"/>
      <c r="E64" s="43"/>
      <c r="F64" s="43"/>
      <c r="G64" s="43"/>
      <c r="H64" s="25"/>
      <c r="I64" s="25"/>
      <c r="J64" s="9"/>
      <c r="K64" s="36"/>
      <c r="L64" s="9"/>
    </row>
    <row r="65" spans="1:12" s="27" customFormat="1">
      <c r="A65" s="3"/>
      <c r="B65" s="4"/>
      <c r="C65" s="44" t="s">
        <v>74</v>
      </c>
      <c r="D65" s="45"/>
      <c r="E65" s="45"/>
      <c r="F65" s="45"/>
      <c r="G65" s="45"/>
      <c r="H65" s="45"/>
      <c r="I65" s="7"/>
      <c r="J65" s="46"/>
      <c r="K65" s="10"/>
      <c r="L65" s="9"/>
    </row>
    <row r="66" spans="1:12" s="27" customFormat="1" ht="34.5" customHeight="1">
      <c r="A66" s="3"/>
      <c r="B66" s="4"/>
      <c r="C66" s="47"/>
      <c r="D66" s="456" t="s">
        <v>75</v>
      </c>
      <c r="E66" s="456"/>
      <c r="F66" s="456"/>
      <c r="G66" s="456"/>
      <c r="H66" s="456"/>
      <c r="I66" s="456"/>
      <c r="J66" s="456"/>
      <c r="K66" s="456"/>
      <c r="L66" s="456"/>
    </row>
    <row r="67" spans="1:12" s="27" customFormat="1" ht="34.5" customHeight="1">
      <c r="A67" s="3"/>
      <c r="B67" s="4"/>
      <c r="C67" s="50"/>
      <c r="D67" s="457" t="s">
        <v>76</v>
      </c>
      <c r="E67" s="457"/>
      <c r="F67" s="457"/>
      <c r="G67" s="457"/>
      <c r="H67" s="457"/>
      <c r="I67" s="457"/>
      <c r="J67" s="457"/>
      <c r="K67" s="457"/>
      <c r="L67" s="457"/>
    </row>
    <row r="68" spans="1:12" s="27" customFormat="1" ht="34.5" customHeight="1">
      <c r="A68" s="3"/>
      <c r="B68" s="4"/>
      <c r="C68" s="50"/>
      <c r="D68" s="457" t="s">
        <v>77</v>
      </c>
      <c r="E68" s="457"/>
      <c r="F68" s="457"/>
      <c r="G68" s="457"/>
      <c r="H68" s="457"/>
      <c r="I68" s="457"/>
      <c r="J68" s="457"/>
      <c r="K68" s="457"/>
      <c r="L68" s="457"/>
    </row>
    <row r="69" spans="1:12" s="27" customFormat="1" ht="34.5" customHeight="1">
      <c r="A69" s="3"/>
      <c r="B69" s="4"/>
      <c r="C69" s="50"/>
      <c r="D69" s="457" t="s">
        <v>78</v>
      </c>
      <c r="E69" s="457"/>
      <c r="F69" s="457"/>
      <c r="G69" s="457"/>
      <c r="H69" s="457"/>
      <c r="I69" s="457"/>
      <c r="J69" s="457"/>
      <c r="K69" s="457"/>
      <c r="L69" s="457"/>
    </row>
    <row r="70" spans="1:12" s="27" customFormat="1" ht="34.5" customHeight="1">
      <c r="A70" s="3"/>
      <c r="B70" s="4"/>
      <c r="C70" s="50"/>
      <c r="D70" s="457" t="s">
        <v>79</v>
      </c>
      <c r="E70" s="457"/>
      <c r="F70" s="457"/>
      <c r="G70" s="457"/>
      <c r="H70" s="457"/>
      <c r="I70" s="457"/>
      <c r="J70" s="457"/>
      <c r="K70" s="457"/>
      <c r="L70" s="457"/>
    </row>
    <row r="71" spans="1:12" s="27" customFormat="1">
      <c r="A71" s="3"/>
      <c r="B71" s="22"/>
      <c r="C71" s="43"/>
      <c r="D71" s="43"/>
      <c r="E71" s="43"/>
      <c r="F71" s="43"/>
      <c r="G71" s="43"/>
      <c r="H71" s="25"/>
      <c r="I71" s="25"/>
      <c r="J71" s="9"/>
      <c r="K71" s="10"/>
      <c r="L71" s="9"/>
    </row>
    <row r="72" spans="1:12" s="53" customFormat="1">
      <c r="A72" s="51"/>
      <c r="B72" s="22"/>
      <c r="C72" s="52" t="s">
        <v>80</v>
      </c>
      <c r="F72" s="54"/>
      <c r="G72" s="52"/>
      <c r="H72" s="55" t="s">
        <v>81</v>
      </c>
      <c r="I72" s="55"/>
      <c r="J72" s="55" t="s">
        <v>82</v>
      </c>
      <c r="K72" s="56"/>
      <c r="L72" s="55"/>
    </row>
    <row r="73" spans="1:12" s="27" customFormat="1">
      <c r="A73" s="3"/>
      <c r="B73" s="4"/>
      <c r="C73" s="57"/>
      <c r="D73" s="43"/>
      <c r="E73" s="43"/>
      <c r="F73" s="43"/>
      <c r="G73" s="43"/>
      <c r="H73" s="25"/>
      <c r="I73" s="45"/>
      <c r="J73" s="9"/>
      <c r="K73" s="10"/>
      <c r="L73" s="58"/>
    </row>
    <row r="74" spans="1:12" s="27" customFormat="1">
      <c r="A74" s="3"/>
      <c r="B74" s="4"/>
      <c r="C74" s="49"/>
      <c r="D74" s="49"/>
      <c r="E74" s="49"/>
      <c r="F74" s="49"/>
      <c r="G74" s="49"/>
      <c r="H74" s="49"/>
      <c r="I74" s="49"/>
      <c r="J74" s="49"/>
      <c r="K74" s="60"/>
      <c r="L74" s="49"/>
    </row>
    <row r="75" spans="1:12" s="27" customFormat="1">
      <c r="A75" s="3"/>
      <c r="B75" s="4"/>
      <c r="C75" s="61"/>
      <c r="D75" s="43"/>
      <c r="E75" s="43"/>
      <c r="F75" s="43"/>
      <c r="G75" s="43"/>
      <c r="H75" s="25"/>
      <c r="I75" s="45"/>
      <c r="J75" s="9"/>
      <c r="K75" s="10"/>
      <c r="L75" s="58"/>
    </row>
    <row r="76" spans="1:12" s="27" customFormat="1">
      <c r="A76" s="3"/>
      <c r="B76" s="4"/>
      <c r="C76" s="61"/>
      <c r="D76" s="43"/>
      <c r="E76" s="43"/>
      <c r="F76" s="43"/>
      <c r="G76" s="43"/>
      <c r="H76" s="25"/>
      <c r="I76" s="45"/>
      <c r="J76" s="9"/>
      <c r="K76" s="10"/>
      <c r="L76" s="58"/>
    </row>
    <row r="77" spans="1:12" s="27" customFormat="1">
      <c r="A77" s="3"/>
      <c r="B77" s="4"/>
      <c r="C77" s="455" t="s">
        <v>83</v>
      </c>
      <c r="D77" s="455"/>
      <c r="E77" s="455"/>
      <c r="F77" s="455"/>
      <c r="G77" s="455"/>
      <c r="H77" s="455" t="s">
        <v>84</v>
      </c>
      <c r="I77" s="455"/>
      <c r="J77" s="455" t="s">
        <v>85</v>
      </c>
      <c r="K77" s="455"/>
      <c r="L77" s="455"/>
    </row>
    <row r="78" spans="1:12" s="27" customFormat="1">
      <c r="A78" s="3"/>
      <c r="B78" s="4"/>
      <c r="C78" s="455" t="s">
        <v>86</v>
      </c>
      <c r="D78" s="455"/>
      <c r="E78" s="455"/>
      <c r="F78" s="455"/>
      <c r="G78" s="455"/>
      <c r="H78" s="455" t="s">
        <v>87</v>
      </c>
      <c r="I78" s="455"/>
      <c r="J78" s="455" t="s">
        <v>88</v>
      </c>
      <c r="K78" s="455"/>
      <c r="L78" s="455"/>
    </row>
    <row r="79" spans="1:12" s="27" customFormat="1">
      <c r="A79" s="3"/>
      <c r="B79" s="4"/>
      <c r="C79" s="455" t="s">
        <v>89</v>
      </c>
      <c r="D79" s="455"/>
      <c r="E79" s="455"/>
      <c r="F79" s="455"/>
      <c r="G79" s="455"/>
      <c r="H79" s="455" t="s">
        <v>90</v>
      </c>
      <c r="I79" s="455"/>
      <c r="J79" s="455" t="s">
        <v>91</v>
      </c>
      <c r="K79" s="455"/>
      <c r="L79" s="455"/>
    </row>
    <row r="80" spans="1:12" s="27" customFormat="1">
      <c r="A80" s="3"/>
      <c r="B80" s="4"/>
      <c r="C80" s="455" t="s">
        <v>92</v>
      </c>
      <c r="D80" s="455"/>
      <c r="E80" s="455"/>
      <c r="F80" s="455"/>
      <c r="G80" s="455"/>
      <c r="H80" s="455" t="s">
        <v>93</v>
      </c>
      <c r="I80" s="455"/>
      <c r="J80" s="455" t="s">
        <v>94</v>
      </c>
      <c r="K80" s="455"/>
      <c r="L80" s="455"/>
    </row>
    <row r="81" spans="1:12" s="27" customFormat="1">
      <c r="A81" s="3"/>
      <c r="B81" s="4"/>
      <c r="C81" s="455" t="s">
        <v>95</v>
      </c>
      <c r="D81" s="455"/>
      <c r="E81" s="455"/>
      <c r="F81" s="455"/>
      <c r="G81" s="455"/>
      <c r="H81" s="45"/>
      <c r="I81" s="45"/>
    </row>
    <row r="82" spans="1:12" s="27" customFormat="1">
      <c r="A82" s="3"/>
      <c r="C82" s="455" t="s">
        <v>96</v>
      </c>
      <c r="D82" s="455"/>
      <c r="E82" s="455"/>
      <c r="F82" s="455"/>
      <c r="G82" s="455"/>
      <c r="J82" s="62"/>
      <c r="K82" s="62"/>
      <c r="L82" s="62"/>
    </row>
    <row r="83" spans="1:12" s="27" customFormat="1">
      <c r="A83" s="3"/>
      <c r="B83" s="4"/>
      <c r="C83" s="455" t="s">
        <v>97</v>
      </c>
      <c r="D83" s="455"/>
      <c r="E83" s="455"/>
      <c r="F83" s="455"/>
      <c r="H83"/>
      <c r="I83"/>
    </row>
    <row r="84" spans="1:12" s="27" customFormat="1">
      <c r="A84" s="3"/>
      <c r="B84" s="4"/>
      <c r="C84" s="455" t="s">
        <v>98</v>
      </c>
      <c r="D84" s="455"/>
      <c r="E84" s="455"/>
      <c r="F84" s="455"/>
      <c r="H84" s="45"/>
      <c r="I84" s="45"/>
      <c r="J84" s="62"/>
      <c r="K84" s="62"/>
      <c r="L84" s="62"/>
    </row>
    <row r="85" spans="1:12" s="27" customFormat="1">
      <c r="A85" s="3"/>
      <c r="B85" s="4"/>
      <c r="C85" s="455" t="s">
        <v>99</v>
      </c>
      <c r="D85" s="455"/>
      <c r="E85" s="455"/>
      <c r="F85" s="455"/>
      <c r="G85" s="45"/>
      <c r="H85" s="45"/>
      <c r="I85" s="45"/>
      <c r="J85" s="62"/>
      <c r="K85" s="62"/>
      <c r="L85" s="62"/>
    </row>
    <row r="86" spans="1:12" s="27" customFormat="1">
      <c r="A86" s="3"/>
      <c r="B86" s="4"/>
      <c r="C86" s="455" t="s">
        <v>100</v>
      </c>
      <c r="D86" s="455"/>
      <c r="E86" s="455"/>
      <c r="F86" s="455"/>
      <c r="G86" s="45"/>
      <c r="H86" s="45"/>
      <c r="I86" s="45"/>
      <c r="J86" s="62"/>
      <c r="K86" s="62"/>
      <c r="L86" s="62"/>
    </row>
    <row r="87" spans="1:12" s="27" customFormat="1">
      <c r="A87" s="3"/>
      <c r="B87" s="4"/>
      <c r="C87" s="455" t="s">
        <v>101</v>
      </c>
      <c r="D87" s="455"/>
      <c r="E87" s="455"/>
      <c r="F87" s="455"/>
      <c r="G87" s="45"/>
      <c r="H87" s="45"/>
      <c r="I87" s="45"/>
      <c r="J87" s="61"/>
      <c r="K87" s="63"/>
      <c r="L87" s="9"/>
    </row>
    <row r="88" spans="1:12" s="27" customFormat="1">
      <c r="A88" s="3"/>
      <c r="B88" s="4"/>
      <c r="C88" s="455" t="s">
        <v>102</v>
      </c>
      <c r="D88" s="455"/>
      <c r="E88" s="455"/>
      <c r="F88" s="455"/>
      <c r="G88" s="455"/>
      <c r="H88" s="45"/>
      <c r="I88" s="45"/>
      <c r="J88" s="61"/>
      <c r="K88" s="63"/>
      <c r="L88" s="9"/>
    </row>
    <row r="89" spans="1:12" s="27" customFormat="1">
      <c r="A89" s="3"/>
      <c r="B89" s="4"/>
      <c r="H89" s="45"/>
      <c r="I89" s="45"/>
      <c r="J89" s="61"/>
      <c r="K89" s="63"/>
      <c r="L89" s="9"/>
    </row>
    <row r="90" spans="1:12" s="27" customFormat="1">
      <c r="A90" s="3"/>
      <c r="B90" s="4"/>
      <c r="C90" s="49"/>
      <c r="D90" s="49"/>
      <c r="E90" s="49"/>
      <c r="F90" s="49"/>
      <c r="G90" s="49"/>
      <c r="H90" s="49"/>
      <c r="I90" s="49"/>
      <c r="J90" s="49"/>
      <c r="K90" s="60"/>
      <c r="L90" s="49"/>
    </row>
    <row r="91" spans="1:12" s="27" customFormat="1">
      <c r="A91" s="3"/>
      <c r="B91" s="64" t="s">
        <v>103</v>
      </c>
      <c r="C91" s="65"/>
      <c r="D91" s="66"/>
      <c r="E91" s="66"/>
      <c r="F91" s="66"/>
      <c r="G91" s="66"/>
      <c r="H91" s="67"/>
      <c r="I91" s="67"/>
      <c r="J91" s="68"/>
      <c r="K91" s="68"/>
      <c r="L91" s="68"/>
    </row>
    <row r="92" spans="1:12" s="27" customFormat="1">
      <c r="A92" s="3"/>
      <c r="B92" s="4"/>
      <c r="C92" s="71"/>
      <c r="D92" s="6"/>
      <c r="E92" s="6"/>
      <c r="F92" s="6"/>
      <c r="G92" s="6"/>
      <c r="H92" s="222"/>
      <c r="I92" s="222"/>
      <c r="J92" s="73"/>
      <c r="K92" s="36"/>
      <c r="L92" s="73"/>
    </row>
    <row r="93" spans="1:12" s="27" customFormat="1">
      <c r="A93" s="3"/>
      <c r="B93" s="37" t="s">
        <v>104</v>
      </c>
      <c r="C93" s="71"/>
      <c r="D93" s="6"/>
      <c r="E93" s="6"/>
      <c r="F93" s="6"/>
      <c r="G93" s="6"/>
      <c r="H93" s="222"/>
      <c r="I93" s="222"/>
      <c r="J93" s="73"/>
      <c r="K93" s="73"/>
      <c r="L93" s="73"/>
    </row>
    <row r="94" spans="1:12" s="27" customFormat="1" ht="18.75" customHeight="1">
      <c r="A94" s="3"/>
      <c r="B94" s="22"/>
      <c r="C94" s="71"/>
      <c r="D94" s="6"/>
      <c r="E94" s="6"/>
      <c r="F94" s="6"/>
      <c r="G94" s="6"/>
      <c r="H94" s="222"/>
      <c r="I94" s="222"/>
      <c r="J94" s="68"/>
      <c r="K94" s="68"/>
      <c r="L94" s="32"/>
    </row>
    <row r="95" spans="1:12" s="27" customFormat="1">
      <c r="A95" s="3"/>
      <c r="B95" s="22"/>
      <c r="C95" s="71"/>
      <c r="D95" s="6"/>
      <c r="E95" s="6"/>
      <c r="F95" s="6"/>
      <c r="G95" s="6"/>
      <c r="H95" s="222"/>
      <c r="I95" s="222"/>
      <c r="J95" s="74" t="s">
        <v>105</v>
      </c>
      <c r="K95" s="75"/>
      <c r="L95" s="76" t="s">
        <v>558</v>
      </c>
    </row>
    <row r="96" spans="1:12" s="27" customFormat="1">
      <c r="A96" s="3"/>
      <c r="B96" s="4"/>
      <c r="C96" s="6"/>
      <c r="D96" s="6"/>
      <c r="E96" s="6"/>
      <c r="F96" s="6"/>
      <c r="G96" s="6"/>
      <c r="H96" s="222"/>
      <c r="I96" s="77" t="s">
        <v>106</v>
      </c>
      <c r="J96" s="78"/>
      <c r="K96" s="79"/>
      <c r="L96" s="76" t="s">
        <v>493</v>
      </c>
    </row>
    <row r="97" spans="1:22" s="27" customFormat="1" ht="54" customHeight="1">
      <c r="A97" s="28" t="s">
        <v>111</v>
      </c>
      <c r="B97" s="4"/>
      <c r="C97" s="377" t="s">
        <v>112</v>
      </c>
      <c r="D97" s="378"/>
      <c r="E97" s="378"/>
      <c r="F97" s="378"/>
      <c r="G97" s="378"/>
      <c r="H97" s="379"/>
      <c r="I97" s="125" t="s">
        <v>113</v>
      </c>
      <c r="J97" s="81" t="s">
        <v>524</v>
      </c>
      <c r="K97" s="82"/>
      <c r="L97" s="83"/>
    </row>
    <row r="98" spans="1:22" s="27" customFormat="1">
      <c r="A98" s="3"/>
      <c r="B98" s="85"/>
      <c r="C98" s="71"/>
      <c r="D98" s="6"/>
      <c r="E98" s="6"/>
      <c r="F98" s="6"/>
      <c r="G98" s="6"/>
      <c r="H98" s="222"/>
      <c r="I98" s="222"/>
      <c r="J98" s="73"/>
      <c r="K98" s="73"/>
      <c r="L98" s="70"/>
    </row>
    <row r="99" spans="1:22" s="27" customFormat="1">
      <c r="A99" s="3"/>
      <c r="B99" s="85"/>
      <c r="C99" s="71"/>
      <c r="D99" s="6"/>
      <c r="E99" s="6"/>
      <c r="F99" s="6"/>
      <c r="G99" s="6"/>
      <c r="H99" s="222"/>
      <c r="I99" s="222"/>
      <c r="J99" s="73"/>
      <c r="K99" s="73"/>
      <c r="L99" s="70"/>
    </row>
    <row r="100" spans="1:22" s="27" customFormat="1">
      <c r="A100" s="3"/>
      <c r="B100" s="85"/>
      <c r="C100" s="71"/>
      <c r="D100" s="6"/>
      <c r="E100" s="6"/>
      <c r="F100" s="6"/>
      <c r="G100" s="6"/>
      <c r="H100" s="222"/>
      <c r="I100" s="222"/>
      <c r="J100" s="73"/>
      <c r="K100" s="73"/>
      <c r="L100" s="70"/>
    </row>
    <row r="101" spans="1:22">
      <c r="A101" s="3"/>
      <c r="B101" s="22" t="s">
        <v>115</v>
      </c>
      <c r="C101" s="22"/>
      <c r="D101" s="22"/>
      <c r="E101" s="22"/>
      <c r="F101" s="22"/>
      <c r="G101" s="22"/>
      <c r="H101" s="17"/>
      <c r="I101" s="17"/>
      <c r="L101" s="86"/>
      <c r="M101" s="12"/>
      <c r="N101" s="12"/>
      <c r="O101" s="12"/>
      <c r="P101" s="12"/>
      <c r="Q101" s="12"/>
      <c r="R101" s="12"/>
      <c r="S101" s="12"/>
      <c r="T101" s="12"/>
      <c r="U101" s="12"/>
      <c r="V101" s="12"/>
    </row>
    <row r="102" spans="1:22">
      <c r="A102" s="3"/>
      <c r="B102" s="22"/>
      <c r="C102" s="22"/>
      <c r="D102" s="22"/>
      <c r="E102" s="22"/>
      <c r="F102" s="22"/>
      <c r="G102" s="22"/>
      <c r="H102" s="17"/>
      <c r="I102" s="17"/>
      <c r="L102" s="32"/>
      <c r="M102" s="12"/>
      <c r="N102" s="12"/>
      <c r="O102" s="12"/>
      <c r="P102" s="12"/>
      <c r="Q102" s="12"/>
      <c r="R102" s="12"/>
      <c r="S102" s="12"/>
      <c r="T102" s="12"/>
      <c r="U102" s="12"/>
      <c r="V102" s="12"/>
    </row>
    <row r="103" spans="1:22" ht="34.5" customHeight="1">
      <c r="A103" s="3"/>
      <c r="B103" s="22"/>
      <c r="C103" s="6"/>
      <c r="D103" s="6"/>
      <c r="F103" s="6"/>
      <c r="G103" s="6"/>
      <c r="H103" s="222"/>
      <c r="J103" s="87" t="s">
        <v>105</v>
      </c>
      <c r="K103" s="88"/>
      <c r="L103" s="89" t="s">
        <v>558</v>
      </c>
      <c r="M103" s="12"/>
      <c r="N103" s="12"/>
      <c r="O103" s="12"/>
      <c r="P103" s="12"/>
      <c r="Q103" s="12"/>
      <c r="R103" s="12"/>
      <c r="S103" s="12"/>
      <c r="T103" s="12"/>
      <c r="U103" s="12"/>
      <c r="V103" s="12"/>
    </row>
    <row r="104" spans="1:22" ht="20.25" customHeight="1">
      <c r="A104" s="3"/>
      <c r="B104" s="4"/>
      <c r="C104" s="71"/>
      <c r="D104" s="6"/>
      <c r="F104" s="6"/>
      <c r="G104" s="6"/>
      <c r="H104" s="222"/>
      <c r="I104" s="77" t="s">
        <v>116</v>
      </c>
      <c r="J104" s="78"/>
      <c r="K104" s="90"/>
      <c r="L104" s="91" t="s">
        <v>493</v>
      </c>
      <c r="M104" s="12"/>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IF(SUM(L105:L105)=0,IF(COUNTIF(L105:L105,"未確認")&gt;0,"未確認",IF(COUNTIF(L105:L105,"~*")&gt;0,"*",SUM(L105:L105))),SUM(L105:L105))</f>
        <v>0</v>
      </c>
      <c r="K105" s="93" t="str">
        <f>IF(OR(COUNTIF(L105:L105,"未確認")&gt;0,COUNTIF(L105:L105,"~*")&gt;0),"※","")</f>
        <v/>
      </c>
      <c r="L105" s="94">
        <v>0</v>
      </c>
    </row>
    <row r="106" spans="1:22" s="95" customFormat="1" ht="34.5" customHeight="1">
      <c r="A106" s="28" t="s">
        <v>121</v>
      </c>
      <c r="B106" s="96"/>
      <c r="C106" s="418"/>
      <c r="D106" s="419"/>
      <c r="E106" s="447"/>
      <c r="F106" s="448"/>
      <c r="G106" s="437" t="s">
        <v>122</v>
      </c>
      <c r="H106" s="439"/>
      <c r="I106" s="445"/>
      <c r="J106" s="92">
        <f t="shared" si="0"/>
        <v>0</v>
      </c>
      <c r="K106" s="93" t="str">
        <f>IF(OR(COUNTIF(L106:L106,"未確認")&gt;0,COUNTIF(L106:L106,"~*")&gt;0),"※","")</f>
        <v/>
      </c>
      <c r="L106" s="94">
        <v>0</v>
      </c>
    </row>
    <row r="107" spans="1:22" s="95" customFormat="1" ht="34.5" customHeight="1">
      <c r="A107" s="28" t="s">
        <v>117</v>
      </c>
      <c r="B107" s="96"/>
      <c r="C107" s="418"/>
      <c r="D107" s="419"/>
      <c r="E107" s="377" t="s">
        <v>123</v>
      </c>
      <c r="F107" s="378"/>
      <c r="G107" s="378"/>
      <c r="H107" s="379"/>
      <c r="I107" s="445"/>
      <c r="J107" s="92">
        <f t="shared" si="0"/>
        <v>0</v>
      </c>
      <c r="K107" s="93" t="str">
        <f>IF(OR(COUNTIF(L107:L107,"未確認")&gt;0,COUNTIF(L107:L107,"~*")&gt;0),"※","")</f>
        <v/>
      </c>
      <c r="L107" s="94">
        <v>0</v>
      </c>
    </row>
    <row r="108" spans="1:22" s="95" customFormat="1" ht="34.5" customHeight="1">
      <c r="A108" s="28" t="s">
        <v>117</v>
      </c>
      <c r="B108" s="96"/>
      <c r="C108" s="399"/>
      <c r="D108" s="401"/>
      <c r="E108" s="362" t="s">
        <v>124</v>
      </c>
      <c r="F108" s="363"/>
      <c r="G108" s="363"/>
      <c r="H108" s="364"/>
      <c r="I108" s="445"/>
      <c r="J108" s="92">
        <f t="shared" si="0"/>
        <v>0</v>
      </c>
      <c r="K108" s="93" t="str">
        <f t="shared" ref="K108:K117" si="1">IF(OR(COUNTIF(L107:L107,"未確認")&gt;0,COUNTIF(L107:L107,"~*")&gt;0),"※","")</f>
        <v/>
      </c>
      <c r="L108" s="94">
        <v>0</v>
      </c>
    </row>
    <row r="109" spans="1:22" s="95" customFormat="1" ht="34.5" customHeight="1">
      <c r="A109" s="28" t="s">
        <v>125</v>
      </c>
      <c r="B109" s="96"/>
      <c r="C109" s="388" t="s">
        <v>126</v>
      </c>
      <c r="D109" s="390"/>
      <c r="E109" s="388" t="s">
        <v>119</v>
      </c>
      <c r="F109" s="389"/>
      <c r="G109" s="389"/>
      <c r="H109" s="390"/>
      <c r="I109" s="445"/>
      <c r="J109" s="92">
        <f t="shared" si="0"/>
        <v>29</v>
      </c>
      <c r="K109" s="93" t="str">
        <f t="shared" si="1"/>
        <v/>
      </c>
      <c r="L109" s="94">
        <v>29</v>
      </c>
    </row>
    <row r="110" spans="1:22" s="95" customFormat="1" ht="34.5" customHeight="1">
      <c r="A110" s="28" t="s">
        <v>127</v>
      </c>
      <c r="B110" s="96"/>
      <c r="C110" s="418"/>
      <c r="D110" s="419"/>
      <c r="E110" s="449"/>
      <c r="F110" s="450"/>
      <c r="G110" s="377" t="s">
        <v>128</v>
      </c>
      <c r="H110" s="379"/>
      <c r="I110" s="445"/>
      <c r="J110" s="92">
        <f t="shared" si="0"/>
        <v>13</v>
      </c>
      <c r="K110" s="93" t="str">
        <f t="shared" si="1"/>
        <v/>
      </c>
      <c r="L110" s="94">
        <v>13</v>
      </c>
    </row>
    <row r="111" spans="1:22" s="95" customFormat="1" ht="34.5" customHeight="1">
      <c r="A111" s="28" t="s">
        <v>129</v>
      </c>
      <c r="B111" s="96"/>
      <c r="C111" s="418"/>
      <c r="D111" s="419"/>
      <c r="E111" s="449"/>
      <c r="F111" s="448"/>
      <c r="G111" s="377" t="s">
        <v>130</v>
      </c>
      <c r="H111" s="379"/>
      <c r="I111" s="445"/>
      <c r="J111" s="92">
        <f t="shared" si="0"/>
        <v>16</v>
      </c>
      <c r="K111" s="93" t="str">
        <f t="shared" si="1"/>
        <v/>
      </c>
      <c r="L111" s="94">
        <v>16</v>
      </c>
    </row>
    <row r="112" spans="1:22" s="95" customFormat="1" ht="34.5" customHeight="1">
      <c r="A112" s="28" t="s">
        <v>125</v>
      </c>
      <c r="B112" s="96"/>
      <c r="C112" s="418"/>
      <c r="D112" s="419"/>
      <c r="E112" s="388" t="s">
        <v>123</v>
      </c>
      <c r="F112" s="389"/>
      <c r="G112" s="389"/>
      <c r="H112" s="390"/>
      <c r="I112" s="445"/>
      <c r="J112" s="92">
        <f t="shared" si="0"/>
        <v>29</v>
      </c>
      <c r="K112" s="93" t="str">
        <f t="shared" si="1"/>
        <v/>
      </c>
      <c r="L112" s="94">
        <v>29</v>
      </c>
    </row>
    <row r="113" spans="1:22" s="95" customFormat="1" ht="34.5" customHeight="1">
      <c r="A113" s="28" t="s">
        <v>127</v>
      </c>
      <c r="B113" s="96"/>
      <c r="C113" s="418"/>
      <c r="D113" s="419"/>
      <c r="E113" s="449"/>
      <c r="F113" s="450"/>
      <c r="G113" s="377" t="s">
        <v>128</v>
      </c>
      <c r="H113" s="379"/>
      <c r="I113" s="445"/>
      <c r="J113" s="92">
        <f t="shared" si="0"/>
        <v>13</v>
      </c>
      <c r="K113" s="93" t="str">
        <f t="shared" si="1"/>
        <v/>
      </c>
      <c r="L113" s="94">
        <v>13</v>
      </c>
    </row>
    <row r="114" spans="1:22" s="95" customFormat="1" ht="34.5" customHeight="1">
      <c r="A114" s="28" t="s">
        <v>129</v>
      </c>
      <c r="B114" s="96"/>
      <c r="C114" s="418"/>
      <c r="D114" s="419"/>
      <c r="E114" s="447"/>
      <c r="F114" s="448"/>
      <c r="G114" s="377" t="s">
        <v>130</v>
      </c>
      <c r="H114" s="379"/>
      <c r="I114" s="445"/>
      <c r="J114" s="92">
        <f t="shared" si="0"/>
        <v>16</v>
      </c>
      <c r="K114" s="93" t="str">
        <f t="shared" si="1"/>
        <v/>
      </c>
      <c r="L114" s="94">
        <v>16</v>
      </c>
    </row>
    <row r="115" spans="1:22" s="95" customFormat="1" ht="34.5" customHeight="1">
      <c r="A115" s="28" t="s">
        <v>125</v>
      </c>
      <c r="B115" s="96"/>
      <c r="C115" s="418"/>
      <c r="D115" s="419"/>
      <c r="E115" s="356" t="s">
        <v>124</v>
      </c>
      <c r="F115" s="357"/>
      <c r="G115" s="357"/>
      <c r="H115" s="359"/>
      <c r="I115" s="445"/>
      <c r="J115" s="92">
        <f t="shared" si="0"/>
        <v>20</v>
      </c>
      <c r="K115" s="93" t="str">
        <f t="shared" si="1"/>
        <v/>
      </c>
      <c r="L115" s="94">
        <v>20</v>
      </c>
    </row>
    <row r="116" spans="1:22" s="95" customFormat="1" ht="34.5" customHeight="1">
      <c r="A116" s="28" t="s">
        <v>127</v>
      </c>
      <c r="B116" s="96"/>
      <c r="C116" s="418"/>
      <c r="D116" s="419"/>
      <c r="E116" s="451"/>
      <c r="F116" s="452"/>
      <c r="G116" s="362" t="s">
        <v>128</v>
      </c>
      <c r="H116" s="364"/>
      <c r="I116" s="445"/>
      <c r="J116" s="92">
        <f t="shared" si="0"/>
        <v>20</v>
      </c>
      <c r="K116" s="93" t="str">
        <f t="shared" si="1"/>
        <v/>
      </c>
      <c r="L116" s="94">
        <v>20</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row>
    <row r="118" spans="1:22" s="95" customFormat="1" ht="315" customHeight="1">
      <c r="A118" s="28" t="s">
        <v>131</v>
      </c>
      <c r="B118" s="96"/>
      <c r="C118" s="437" t="s">
        <v>132</v>
      </c>
      <c r="D118" s="438"/>
      <c r="E118" s="438"/>
      <c r="F118" s="438"/>
      <c r="G118" s="438"/>
      <c r="H118" s="439"/>
      <c r="I118" s="446"/>
      <c r="J118" s="98"/>
      <c r="K118" s="99" t="s">
        <v>133</v>
      </c>
      <c r="L118" s="100" t="s">
        <v>72</v>
      </c>
    </row>
    <row r="119" spans="1:22" s="104" customFormat="1">
      <c r="A119" s="3"/>
      <c r="B119" s="22"/>
      <c r="C119" s="22"/>
      <c r="D119" s="22"/>
      <c r="E119" s="22"/>
      <c r="F119" s="22"/>
      <c r="G119" s="22"/>
      <c r="H119" s="17"/>
      <c r="I119" s="17"/>
      <c r="J119" s="101"/>
      <c r="K119" s="102"/>
      <c r="L119" s="103"/>
    </row>
    <row r="120" spans="1:22" s="95" customFormat="1">
      <c r="A120" s="3"/>
      <c r="B120" s="96"/>
      <c r="C120" s="71"/>
      <c r="D120" s="71"/>
      <c r="E120" s="71"/>
      <c r="F120" s="71"/>
      <c r="G120" s="71"/>
      <c r="H120" s="105"/>
      <c r="I120" s="105"/>
      <c r="J120" s="101"/>
      <c r="K120" s="102"/>
      <c r="L120" s="103"/>
    </row>
    <row r="121" spans="1:22" s="27" customFormat="1">
      <c r="A121" s="3"/>
      <c r="B121" s="4"/>
      <c r="C121" s="71"/>
      <c r="D121" s="6"/>
      <c r="E121" s="6"/>
      <c r="F121" s="6"/>
      <c r="G121" s="6"/>
      <c r="H121" s="222"/>
      <c r="I121" s="222"/>
      <c r="J121" s="73"/>
      <c r="K121" s="36"/>
      <c r="L121" s="70"/>
    </row>
    <row r="122" spans="1:22" s="104" customFormat="1">
      <c r="A122" s="3"/>
      <c r="B122" s="22" t="s">
        <v>135</v>
      </c>
      <c r="C122" s="22"/>
      <c r="D122" s="22"/>
      <c r="E122" s="22"/>
      <c r="F122" s="22"/>
      <c r="G122" s="22"/>
      <c r="H122" s="17"/>
      <c r="I122" s="17"/>
      <c r="J122" s="101"/>
      <c r="K122" s="102"/>
      <c r="L122" s="103"/>
    </row>
    <row r="123" spans="1:22">
      <c r="A123" s="3"/>
      <c r="B123" s="22"/>
      <c r="C123" s="22"/>
      <c r="D123" s="22"/>
      <c r="E123" s="22"/>
      <c r="F123" s="22"/>
      <c r="G123" s="22"/>
      <c r="H123" s="17"/>
      <c r="I123" s="17"/>
      <c r="L123" s="32"/>
      <c r="M123" s="12"/>
      <c r="N123" s="12"/>
      <c r="O123" s="12"/>
      <c r="P123" s="12"/>
      <c r="Q123" s="12"/>
      <c r="R123" s="12"/>
      <c r="S123" s="12"/>
      <c r="T123" s="12"/>
      <c r="U123" s="12"/>
      <c r="V123" s="12"/>
    </row>
    <row r="124" spans="1:22" ht="34.5" customHeight="1">
      <c r="A124" s="3"/>
      <c r="B124" s="22"/>
      <c r="C124" s="6"/>
      <c r="D124" s="6"/>
      <c r="F124" s="6"/>
      <c r="G124" s="6"/>
      <c r="H124" s="222"/>
      <c r="I124" s="77"/>
      <c r="J124" s="106" t="s">
        <v>105</v>
      </c>
      <c r="K124" s="88"/>
      <c r="L124" s="89"/>
      <c r="M124" s="12"/>
      <c r="N124" s="12"/>
      <c r="O124" s="12"/>
      <c r="P124" s="12"/>
      <c r="Q124" s="12"/>
      <c r="R124" s="12"/>
      <c r="S124" s="12"/>
      <c r="T124" s="12"/>
      <c r="U124" s="12"/>
      <c r="V124" s="12"/>
    </row>
    <row r="125" spans="1:22" ht="20.25" customHeight="1">
      <c r="A125" s="3"/>
      <c r="B125" s="4"/>
      <c r="C125" s="6"/>
      <c r="D125" s="6"/>
      <c r="F125" s="6"/>
      <c r="G125" s="6"/>
      <c r="H125" s="222"/>
      <c r="I125" s="77" t="s">
        <v>116</v>
      </c>
      <c r="J125" s="107"/>
      <c r="K125" s="90"/>
      <c r="L125" s="91" t="s">
        <v>558</v>
      </c>
      <c r="M125" s="12"/>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495</v>
      </c>
    </row>
    <row r="127" spans="1:22" s="95" customFormat="1" ht="40.5" customHeight="1">
      <c r="A127" s="28" t="s">
        <v>147</v>
      </c>
      <c r="B127" s="4"/>
      <c r="C127" s="112"/>
      <c r="D127" s="116"/>
      <c r="E127" s="388" t="s">
        <v>148</v>
      </c>
      <c r="F127" s="389"/>
      <c r="G127" s="389"/>
      <c r="H127" s="390"/>
      <c r="I127" s="417"/>
      <c r="J127" s="114"/>
      <c r="K127" s="115"/>
      <c r="L127" s="111" t="s">
        <v>72</v>
      </c>
    </row>
    <row r="128" spans="1:22" s="95" customFormat="1" ht="40.5" customHeight="1">
      <c r="A128" s="28" t="s">
        <v>151</v>
      </c>
      <c r="B128" s="4"/>
      <c r="C128" s="112"/>
      <c r="D128" s="116"/>
      <c r="E128" s="418"/>
      <c r="F128" s="440"/>
      <c r="G128" s="440"/>
      <c r="H128" s="419"/>
      <c r="I128" s="417"/>
      <c r="J128" s="114"/>
      <c r="K128" s="115"/>
      <c r="L128" s="111" t="s">
        <v>72</v>
      </c>
    </row>
    <row r="129" spans="1:22" s="95" customFormat="1" ht="40.5" customHeight="1">
      <c r="A129" s="28" t="s">
        <v>154</v>
      </c>
      <c r="B129" s="4"/>
      <c r="C129" s="117"/>
      <c r="D129" s="119"/>
      <c r="E129" s="399"/>
      <c r="F129" s="400"/>
      <c r="G129" s="400"/>
      <c r="H129" s="401"/>
      <c r="I129" s="373"/>
      <c r="J129" s="120"/>
      <c r="K129" s="121"/>
      <c r="L129" s="111" t="s">
        <v>72</v>
      </c>
    </row>
    <row r="130" spans="1:22" s="104" customFormat="1">
      <c r="A130" s="3"/>
      <c r="B130" s="22"/>
      <c r="C130" s="22"/>
      <c r="D130" s="22"/>
      <c r="E130" s="22"/>
      <c r="F130" s="22"/>
      <c r="G130" s="22"/>
      <c r="H130" s="17"/>
      <c r="I130" s="17"/>
      <c r="J130" s="101"/>
      <c r="K130" s="102"/>
      <c r="L130" s="103"/>
    </row>
    <row r="131" spans="1:22" s="95" customFormat="1">
      <c r="A131" s="3"/>
      <c r="B131" s="96"/>
      <c r="C131" s="71"/>
      <c r="D131" s="71"/>
      <c r="E131" s="71"/>
      <c r="F131" s="71"/>
      <c r="G131" s="71"/>
      <c r="H131" s="105"/>
      <c r="I131" s="105"/>
      <c r="J131" s="101"/>
      <c r="K131" s="102"/>
      <c r="L131" s="103"/>
    </row>
    <row r="132" spans="1:22" s="27" customFormat="1">
      <c r="A132" s="3"/>
      <c r="B132" s="4"/>
      <c r="C132" s="71"/>
      <c r="D132" s="6"/>
      <c r="E132" s="6"/>
      <c r="F132" s="6"/>
      <c r="G132" s="6"/>
      <c r="H132" s="222"/>
      <c r="I132" s="222"/>
      <c r="J132" s="73"/>
      <c r="K132" s="36"/>
      <c r="L132" s="70"/>
    </row>
    <row r="133" spans="1:22" s="104" customFormat="1">
      <c r="A133" s="122"/>
      <c r="B133" s="22" t="s">
        <v>156</v>
      </c>
      <c r="C133" s="123"/>
      <c r="D133" s="123"/>
      <c r="E133" s="123"/>
      <c r="F133" s="123"/>
      <c r="G133" s="123"/>
      <c r="H133" s="17"/>
      <c r="I133" s="17"/>
      <c r="J133" s="70"/>
      <c r="K133" s="36"/>
      <c r="L133" s="124"/>
    </row>
    <row r="134" spans="1:22">
      <c r="A134" s="3"/>
      <c r="B134" s="22"/>
      <c r="C134" s="22"/>
      <c r="D134" s="22"/>
      <c r="E134" s="22"/>
      <c r="F134" s="22"/>
      <c r="G134" s="22"/>
      <c r="H134" s="17"/>
      <c r="I134" s="17"/>
      <c r="L134" s="32"/>
      <c r="M134" s="12"/>
      <c r="N134" s="12"/>
      <c r="O134" s="12"/>
      <c r="P134" s="12"/>
      <c r="Q134" s="12"/>
      <c r="R134" s="12"/>
      <c r="S134" s="12"/>
      <c r="T134" s="12"/>
      <c r="U134" s="12"/>
      <c r="V134" s="12"/>
    </row>
    <row r="135" spans="1:22" ht="34.5" customHeight="1">
      <c r="A135" s="3"/>
      <c r="B135" s="22"/>
      <c r="C135" s="6"/>
      <c r="D135" s="6"/>
      <c r="F135" s="6"/>
      <c r="G135" s="6"/>
      <c r="H135" s="222"/>
      <c r="I135" s="222"/>
      <c r="J135" s="87" t="s">
        <v>105</v>
      </c>
      <c r="K135" s="88"/>
      <c r="L135" s="89" t="s">
        <v>558</v>
      </c>
      <c r="M135" s="12"/>
      <c r="N135" s="12"/>
      <c r="O135" s="12"/>
      <c r="P135" s="12"/>
      <c r="Q135" s="12"/>
      <c r="R135" s="12"/>
      <c r="S135" s="12"/>
      <c r="T135" s="12"/>
      <c r="U135" s="12"/>
      <c r="V135" s="12"/>
    </row>
    <row r="136" spans="1:22" ht="20.25" customHeight="1">
      <c r="A136" s="3"/>
      <c r="B136" s="4"/>
      <c r="C136" s="71"/>
      <c r="D136" s="6"/>
      <c r="F136" s="6"/>
      <c r="G136" s="6"/>
      <c r="H136" s="222"/>
      <c r="I136" s="77" t="s">
        <v>106</v>
      </c>
      <c r="J136" s="78"/>
      <c r="K136" s="90"/>
      <c r="L136" s="91" t="s">
        <v>493</v>
      </c>
      <c r="M136" s="12"/>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499</v>
      </c>
    </row>
    <row r="138" spans="1:22" s="95" customFormat="1" ht="34.5" customHeight="1">
      <c r="A138" s="28" t="s">
        <v>157</v>
      </c>
      <c r="B138" s="96"/>
      <c r="C138" s="112"/>
      <c r="D138" s="116"/>
      <c r="E138" s="377" t="s">
        <v>163</v>
      </c>
      <c r="F138" s="378"/>
      <c r="G138" s="378"/>
      <c r="H138" s="379"/>
      <c r="I138" s="407"/>
      <c r="J138" s="114"/>
      <c r="K138" s="115"/>
      <c r="L138" s="127">
        <v>13</v>
      </c>
    </row>
    <row r="139" spans="1:22" s="95" customFormat="1" ht="67.5" customHeight="1">
      <c r="A139" s="28" t="s">
        <v>164</v>
      </c>
      <c r="B139" s="96"/>
      <c r="C139" s="388" t="s">
        <v>165</v>
      </c>
      <c r="D139" s="389"/>
      <c r="E139" s="389"/>
      <c r="F139" s="389"/>
      <c r="G139" s="389"/>
      <c r="H139" s="390"/>
      <c r="I139" s="407"/>
      <c r="J139" s="114"/>
      <c r="K139" s="115"/>
      <c r="L139" s="110" t="s">
        <v>72</v>
      </c>
    </row>
    <row r="140" spans="1:22" s="95" customFormat="1" ht="34.5" customHeight="1">
      <c r="A140" s="28" t="s">
        <v>164</v>
      </c>
      <c r="B140" s="96"/>
      <c r="C140" s="128"/>
      <c r="D140" s="129"/>
      <c r="E140" s="377" t="s">
        <v>167</v>
      </c>
      <c r="F140" s="378"/>
      <c r="G140" s="378"/>
      <c r="H140" s="379"/>
      <c r="I140" s="407"/>
      <c r="J140" s="114"/>
      <c r="K140" s="115"/>
      <c r="L140" s="127">
        <v>0</v>
      </c>
    </row>
    <row r="141" spans="1:22" s="95" customFormat="1" ht="67.5" customHeight="1">
      <c r="A141" s="28" t="s">
        <v>168</v>
      </c>
      <c r="B141" s="96"/>
      <c r="C141" s="388" t="s">
        <v>165</v>
      </c>
      <c r="D141" s="389"/>
      <c r="E141" s="389"/>
      <c r="F141" s="389"/>
      <c r="G141" s="389"/>
      <c r="H141" s="390"/>
      <c r="I141" s="407"/>
      <c r="J141" s="114"/>
      <c r="K141" s="115"/>
      <c r="L141" s="110" t="s">
        <v>72</v>
      </c>
    </row>
    <row r="142" spans="1:22" s="95" customFormat="1" ht="34.5" customHeight="1">
      <c r="A142" s="28" t="s">
        <v>168</v>
      </c>
      <c r="B142" s="96"/>
      <c r="C142" s="130"/>
      <c r="D142" s="131"/>
      <c r="E142" s="377" t="s">
        <v>167</v>
      </c>
      <c r="F142" s="378"/>
      <c r="G142" s="378"/>
      <c r="H142" s="379"/>
      <c r="I142" s="407"/>
      <c r="J142" s="114"/>
      <c r="K142" s="115"/>
      <c r="L142" s="127">
        <v>0</v>
      </c>
    </row>
    <row r="143" spans="1:22" s="95" customFormat="1" ht="34.5" customHeight="1">
      <c r="A143" s="28" t="s">
        <v>169</v>
      </c>
      <c r="B143" s="96"/>
      <c r="C143" s="362" t="s">
        <v>170</v>
      </c>
      <c r="D143" s="363"/>
      <c r="E143" s="363"/>
      <c r="F143" s="363"/>
      <c r="G143" s="363"/>
      <c r="H143" s="364"/>
      <c r="I143" s="407"/>
      <c r="J143" s="120"/>
      <c r="K143" s="121"/>
      <c r="L143" s="127">
        <v>16</v>
      </c>
    </row>
    <row r="144" spans="1:22" s="104" customFormat="1">
      <c r="A144" s="3"/>
      <c r="B144" s="22"/>
      <c r="C144" s="22"/>
      <c r="D144" s="22"/>
      <c r="E144" s="22"/>
      <c r="F144" s="22"/>
      <c r="G144" s="22"/>
      <c r="H144" s="17"/>
      <c r="I144" s="17"/>
      <c r="J144" s="101"/>
      <c r="K144" s="102"/>
      <c r="L144" s="103"/>
    </row>
    <row r="145" spans="1:22" s="104" customFormat="1">
      <c r="A145" s="3"/>
      <c r="B145" s="22"/>
      <c r="C145" s="22"/>
      <c r="D145" s="22"/>
      <c r="E145" s="22"/>
      <c r="F145" s="22"/>
      <c r="G145" s="22"/>
      <c r="H145" s="17"/>
      <c r="I145" s="17"/>
      <c r="J145" s="101"/>
      <c r="K145" s="102"/>
      <c r="L145" s="103"/>
    </row>
    <row r="146" spans="1:22" s="132" customFormat="1">
      <c r="A146" s="3"/>
      <c r="C146" s="6"/>
      <c r="D146" s="6"/>
      <c r="E146" s="6"/>
      <c r="F146" s="6"/>
      <c r="G146" s="6"/>
      <c r="H146" s="222"/>
      <c r="I146" s="222"/>
      <c r="J146" s="70"/>
      <c r="K146" s="36"/>
      <c r="L146" s="124"/>
    </row>
    <row r="147" spans="1:22" s="4" customFormat="1">
      <c r="A147" s="3"/>
      <c r="B147" s="22" t="s">
        <v>171</v>
      </c>
      <c r="C147" s="22"/>
      <c r="D147" s="22"/>
      <c r="E147" s="22"/>
      <c r="F147" s="22"/>
      <c r="G147" s="22"/>
      <c r="H147" s="17"/>
      <c r="I147" s="17"/>
      <c r="J147" s="70"/>
      <c r="K147" s="36"/>
      <c r="L147" s="124"/>
    </row>
    <row r="148" spans="1:22">
      <c r="A148" s="3"/>
      <c r="B148" s="22"/>
      <c r="C148" s="22"/>
      <c r="D148" s="22"/>
      <c r="E148" s="22"/>
      <c r="F148" s="22"/>
      <c r="G148" s="22"/>
      <c r="H148" s="17"/>
      <c r="I148" s="17"/>
      <c r="L148" s="32"/>
      <c r="M148" s="12"/>
      <c r="N148" s="12"/>
      <c r="O148" s="12"/>
      <c r="P148" s="12"/>
      <c r="Q148" s="12"/>
      <c r="R148" s="12"/>
      <c r="S148" s="12"/>
      <c r="T148" s="12"/>
      <c r="U148" s="12"/>
      <c r="V148" s="12"/>
    </row>
    <row r="149" spans="1:22" ht="34.5" customHeight="1">
      <c r="A149" s="3"/>
      <c r="B149" s="22"/>
      <c r="C149" s="6"/>
      <c r="D149" s="6"/>
      <c r="F149" s="6"/>
      <c r="G149" s="6"/>
      <c r="H149" s="222"/>
      <c r="I149" s="222"/>
      <c r="J149" s="87" t="s">
        <v>105</v>
      </c>
      <c r="K149" s="88"/>
      <c r="L149" s="89" t="s">
        <v>558</v>
      </c>
      <c r="M149" s="12"/>
      <c r="N149" s="12"/>
      <c r="O149" s="12"/>
      <c r="P149" s="12"/>
      <c r="Q149" s="12"/>
      <c r="R149" s="12"/>
      <c r="S149" s="12"/>
      <c r="T149" s="12"/>
      <c r="U149" s="12"/>
      <c r="V149" s="12"/>
    </row>
    <row r="150" spans="1:22" ht="20.25" customHeight="1">
      <c r="A150" s="3"/>
      <c r="B150" s="4"/>
      <c r="C150" s="6"/>
      <c r="D150" s="6"/>
      <c r="F150" s="6"/>
      <c r="G150" s="6"/>
      <c r="H150" s="222"/>
      <c r="I150" s="77" t="s">
        <v>106</v>
      </c>
      <c r="J150" s="78"/>
      <c r="K150" s="90"/>
      <c r="L150" s="91" t="s">
        <v>493</v>
      </c>
      <c r="M150" s="12"/>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row>
    <row r="152" spans="1:22" s="104" customFormat="1">
      <c r="A152" s="3"/>
      <c r="B152" s="22"/>
      <c r="C152" s="22"/>
      <c r="D152" s="22"/>
      <c r="E152" s="22"/>
      <c r="F152" s="22"/>
      <c r="G152" s="22"/>
      <c r="H152" s="17"/>
      <c r="I152" s="17"/>
      <c r="J152" s="101"/>
      <c r="K152" s="102"/>
      <c r="L152" s="124"/>
    </row>
    <row r="153" spans="1:22" s="95" customFormat="1">
      <c r="A153" s="3"/>
      <c r="B153" s="96"/>
      <c r="C153" s="71"/>
      <c r="D153" s="71"/>
      <c r="E153" s="71"/>
      <c r="F153" s="71"/>
      <c r="G153" s="71"/>
      <c r="H153" s="105"/>
      <c r="I153" s="105"/>
      <c r="J153" s="101"/>
      <c r="K153" s="102"/>
      <c r="L153" s="124"/>
    </row>
    <row r="154" spans="1:22" s="104" customFormat="1">
      <c r="A154" s="3"/>
      <c r="B154" s="4"/>
      <c r="C154" s="6"/>
      <c r="D154" s="6"/>
      <c r="E154" s="6"/>
      <c r="F154" s="6"/>
      <c r="G154" s="6"/>
      <c r="H154" s="222"/>
      <c r="I154" s="222"/>
      <c r="J154" s="138"/>
      <c r="K154" s="36"/>
      <c r="L154" s="124"/>
    </row>
    <row r="155" spans="1:22" s="104" customFormat="1">
      <c r="A155" s="139"/>
      <c r="B155" s="22" t="s">
        <v>175</v>
      </c>
      <c r="C155" s="123"/>
      <c r="D155" s="123"/>
      <c r="E155" s="123"/>
      <c r="F155" s="123"/>
      <c r="G155" s="123"/>
      <c r="H155" s="17"/>
      <c r="I155" s="17"/>
      <c r="J155" s="70"/>
      <c r="K155" s="36"/>
      <c r="L155" s="124"/>
    </row>
    <row r="156" spans="1:22">
      <c r="A156" s="3"/>
      <c r="B156" s="22"/>
      <c r="C156" s="22"/>
      <c r="D156" s="22"/>
      <c r="E156" s="22"/>
      <c r="F156" s="22"/>
      <c r="G156" s="22"/>
      <c r="H156" s="17"/>
      <c r="I156" s="17"/>
      <c r="L156" s="32"/>
      <c r="M156" s="12"/>
      <c r="N156" s="12"/>
      <c r="O156" s="12"/>
      <c r="P156" s="12"/>
      <c r="Q156" s="12"/>
      <c r="R156" s="12"/>
      <c r="S156" s="12"/>
      <c r="T156" s="12"/>
      <c r="U156" s="12"/>
      <c r="V156" s="12"/>
    </row>
    <row r="157" spans="1:22" ht="34.5" customHeight="1">
      <c r="A157" s="139"/>
      <c r="B157" s="22"/>
      <c r="C157" s="6"/>
      <c r="D157" s="6"/>
      <c r="F157" s="6"/>
      <c r="G157" s="6"/>
      <c r="H157" s="222"/>
      <c r="I157" s="222"/>
      <c r="J157" s="87" t="s">
        <v>105</v>
      </c>
      <c r="K157" s="88"/>
      <c r="L157" s="89" t="s">
        <v>558</v>
      </c>
      <c r="M157" s="12"/>
      <c r="N157" s="12"/>
      <c r="O157" s="12"/>
      <c r="P157" s="12"/>
      <c r="Q157" s="12"/>
      <c r="R157" s="12"/>
      <c r="S157" s="12"/>
      <c r="T157" s="12"/>
      <c r="U157" s="12"/>
      <c r="V157" s="12"/>
    </row>
    <row r="158" spans="1:22" ht="20.25" customHeight="1">
      <c r="A158" s="140" t="s">
        <v>176</v>
      </c>
      <c r="B158" s="4"/>
      <c r="C158" s="6"/>
      <c r="D158" s="6"/>
      <c r="F158" s="6"/>
      <c r="G158" s="6"/>
      <c r="H158" s="222"/>
      <c r="I158" s="77" t="s">
        <v>106</v>
      </c>
      <c r="J158" s="78"/>
      <c r="K158" s="90"/>
      <c r="L158" s="91" t="s">
        <v>493</v>
      </c>
      <c r="M158" s="12"/>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row>
    <row r="160" spans="1:22" s="95" customFormat="1" ht="34.5" customHeight="1">
      <c r="A160" s="141" t="s">
        <v>181</v>
      </c>
      <c r="B160" s="142"/>
      <c r="C160" s="377" t="s">
        <v>182</v>
      </c>
      <c r="D160" s="378"/>
      <c r="E160" s="378"/>
      <c r="F160" s="378"/>
      <c r="G160" s="378"/>
      <c r="H160" s="379"/>
      <c r="I160" s="435"/>
      <c r="J160" s="81" t="s">
        <v>185</v>
      </c>
      <c r="K160" s="135"/>
      <c r="L160" s="114"/>
    </row>
    <row r="161" spans="1:22" s="95" customFormat="1" ht="34.5" customHeight="1">
      <c r="A161" s="141" t="s">
        <v>183</v>
      </c>
      <c r="B161" s="142"/>
      <c r="C161" s="377" t="s">
        <v>184</v>
      </c>
      <c r="D161" s="378"/>
      <c r="E161" s="378"/>
      <c r="F161" s="378"/>
      <c r="G161" s="378"/>
      <c r="H161" s="379"/>
      <c r="I161" s="436"/>
      <c r="J161" s="81" t="s">
        <v>185</v>
      </c>
      <c r="K161" s="135"/>
      <c r="L161" s="120"/>
    </row>
    <row r="162" spans="1:22" s="104" customFormat="1">
      <c r="A162" s="3"/>
      <c r="B162" s="22"/>
      <c r="C162" s="146"/>
      <c r="D162" s="22"/>
      <c r="E162" s="22"/>
      <c r="F162" s="22"/>
      <c r="G162" s="22"/>
      <c r="H162" s="17"/>
      <c r="I162" s="17"/>
      <c r="J162" s="101"/>
      <c r="K162" s="102"/>
      <c r="L162" s="86"/>
    </row>
    <row r="163" spans="1:22" s="95" customFormat="1">
      <c r="A163" s="3"/>
      <c r="B163" s="96"/>
      <c r="C163" s="71"/>
      <c r="D163" s="71"/>
      <c r="E163" s="71"/>
      <c r="F163" s="71"/>
      <c r="G163" s="71"/>
      <c r="H163" s="105"/>
      <c r="I163" s="105"/>
      <c r="J163" s="101"/>
      <c r="K163" s="102"/>
      <c r="L163" s="103"/>
    </row>
    <row r="164" spans="1:22" s="104" customFormat="1">
      <c r="A164" s="3"/>
      <c r="B164" s="4"/>
      <c r="C164" s="6"/>
      <c r="D164" s="6"/>
      <c r="E164" s="6"/>
      <c r="F164" s="6"/>
      <c r="G164" s="6"/>
      <c r="H164" s="222"/>
      <c r="I164" s="222"/>
      <c r="J164" s="138"/>
      <c r="K164" s="36"/>
      <c r="L164" s="124"/>
    </row>
    <row r="165" spans="1:22" s="104" customFormat="1">
      <c r="A165" s="3"/>
      <c r="B165" s="22" t="s">
        <v>186</v>
      </c>
      <c r="C165" s="123"/>
      <c r="D165" s="123"/>
      <c r="E165" s="123"/>
      <c r="F165" s="123"/>
      <c r="G165" s="123"/>
      <c r="H165" s="17"/>
      <c r="I165" s="17"/>
      <c r="J165" s="70"/>
      <c r="K165" s="36"/>
      <c r="L165" s="124"/>
    </row>
    <row r="166" spans="1:22">
      <c r="A166" s="3"/>
      <c r="B166" s="22"/>
      <c r="C166" s="22"/>
      <c r="D166" s="22"/>
      <c r="E166" s="22"/>
      <c r="F166" s="22"/>
      <c r="G166" s="22"/>
      <c r="H166" s="17"/>
      <c r="I166" s="17"/>
      <c r="L166" s="32"/>
      <c r="M166" s="12"/>
      <c r="N166" s="12"/>
      <c r="O166" s="12"/>
      <c r="P166" s="12"/>
      <c r="Q166" s="12"/>
      <c r="R166" s="12"/>
      <c r="S166" s="12"/>
      <c r="T166" s="12"/>
      <c r="U166" s="12"/>
      <c r="V166" s="12"/>
    </row>
    <row r="167" spans="1:22" ht="34.5" customHeight="1">
      <c r="A167" s="3"/>
      <c r="B167" s="22"/>
      <c r="C167" s="6"/>
      <c r="D167" s="6"/>
      <c r="F167" s="6"/>
      <c r="G167" s="6"/>
      <c r="H167" s="222"/>
      <c r="I167" s="222"/>
      <c r="J167" s="87" t="s">
        <v>105</v>
      </c>
      <c r="K167" s="88"/>
      <c r="L167" s="89" t="s">
        <v>558</v>
      </c>
      <c r="M167" s="12"/>
      <c r="N167" s="12"/>
      <c r="O167" s="12"/>
      <c r="P167" s="12"/>
      <c r="Q167" s="12"/>
      <c r="R167" s="12"/>
      <c r="S167" s="12"/>
      <c r="T167" s="12"/>
      <c r="U167" s="12"/>
      <c r="V167" s="12"/>
    </row>
    <row r="168" spans="1:22" ht="20.25" customHeight="1">
      <c r="A168" s="3"/>
      <c r="B168" s="4"/>
      <c r="C168" s="71"/>
      <c r="D168" s="6"/>
      <c r="F168" s="6"/>
      <c r="G168" s="6"/>
      <c r="H168" s="222"/>
      <c r="I168" s="77" t="s">
        <v>106</v>
      </c>
      <c r="J168" s="78"/>
      <c r="K168" s="90"/>
      <c r="L168" s="91" t="s">
        <v>493</v>
      </c>
      <c r="M168" s="12"/>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70" t="s">
        <v>189</v>
      </c>
      <c r="J169" s="81" t="s">
        <v>185</v>
      </c>
      <c r="K169" s="135"/>
      <c r="L169" s="126"/>
    </row>
    <row r="170" spans="1:22" s="95" customFormat="1" ht="98.1" customHeight="1">
      <c r="A170" s="28" t="s">
        <v>190</v>
      </c>
      <c r="B170" s="142"/>
      <c r="C170" s="377" t="s">
        <v>191</v>
      </c>
      <c r="D170" s="378"/>
      <c r="E170" s="378"/>
      <c r="F170" s="378"/>
      <c r="G170" s="378"/>
      <c r="H170" s="379"/>
      <c r="I170" s="148" t="s">
        <v>192</v>
      </c>
      <c r="J170" s="81" t="s">
        <v>185</v>
      </c>
      <c r="K170" s="135"/>
      <c r="L170" s="120"/>
    </row>
    <row r="171" spans="1:22" s="104" customFormat="1">
      <c r="A171" s="3"/>
      <c r="B171" s="22"/>
      <c r="C171" s="22"/>
      <c r="D171" s="22"/>
      <c r="E171" s="22"/>
      <c r="F171" s="22"/>
      <c r="G171" s="22"/>
      <c r="H171" s="17"/>
      <c r="I171" s="17"/>
      <c r="J171" s="101"/>
      <c r="K171" s="102"/>
      <c r="L171" s="86"/>
    </row>
    <row r="172" spans="1:22" s="95" customFormat="1">
      <c r="A172" s="3"/>
      <c r="B172" s="96"/>
      <c r="C172" s="71"/>
      <c r="D172" s="71"/>
      <c r="E172" s="71"/>
      <c r="F172" s="71"/>
      <c r="G172" s="71"/>
      <c r="H172" s="105"/>
      <c r="I172" s="105"/>
      <c r="J172" s="101"/>
      <c r="K172" s="102"/>
      <c r="L172" s="103"/>
    </row>
    <row r="173" spans="1:22" s="104" customFormat="1">
      <c r="A173" s="3"/>
      <c r="B173" s="142"/>
      <c r="C173" s="6"/>
      <c r="D173" s="6"/>
      <c r="E173" s="149"/>
      <c r="F173" s="149"/>
      <c r="G173" s="149"/>
      <c r="H173" s="150"/>
      <c r="I173" s="150"/>
      <c r="J173" s="101"/>
      <c r="K173" s="102"/>
      <c r="L173" s="103"/>
    </row>
    <row r="174" spans="1:22" s="104" customFormat="1">
      <c r="A174" s="3"/>
      <c r="B174" s="22" t="s">
        <v>193</v>
      </c>
      <c r="C174" s="123"/>
      <c r="D174" s="123"/>
      <c r="E174" s="123"/>
      <c r="F174" s="123"/>
      <c r="G174" s="17"/>
      <c r="H174" s="17"/>
      <c r="I174" s="17"/>
      <c r="J174" s="70"/>
      <c r="K174" s="36"/>
      <c r="L174" s="124"/>
    </row>
    <row r="175" spans="1:22">
      <c r="A175" s="3"/>
      <c r="B175" s="22"/>
      <c r="C175" s="22"/>
      <c r="D175" s="22"/>
      <c r="E175" s="22"/>
      <c r="F175" s="22"/>
      <c r="G175" s="22"/>
      <c r="H175" s="17"/>
      <c r="I175" s="17"/>
      <c r="L175" s="32"/>
      <c r="M175" s="12"/>
      <c r="N175" s="12"/>
      <c r="O175" s="12"/>
      <c r="P175" s="12"/>
      <c r="Q175" s="12"/>
      <c r="R175" s="12"/>
      <c r="S175" s="12"/>
      <c r="T175" s="12"/>
      <c r="U175" s="12"/>
      <c r="V175" s="12"/>
    </row>
    <row r="176" spans="1:22" ht="34.5" customHeight="1">
      <c r="A176" s="3"/>
      <c r="B176" s="22"/>
      <c r="C176" s="6"/>
      <c r="D176" s="6"/>
      <c r="F176" s="6"/>
      <c r="G176" s="6"/>
      <c r="H176" s="222"/>
      <c r="I176" s="222"/>
      <c r="J176" s="87" t="s">
        <v>105</v>
      </c>
      <c r="K176" s="88"/>
      <c r="L176" s="89" t="s">
        <v>558</v>
      </c>
      <c r="M176" s="12"/>
      <c r="N176" s="12"/>
      <c r="O176" s="12"/>
      <c r="P176" s="12"/>
      <c r="Q176" s="12"/>
      <c r="R176" s="12"/>
      <c r="S176" s="12"/>
      <c r="T176" s="12"/>
      <c r="U176" s="12"/>
      <c r="V176" s="12"/>
    </row>
    <row r="177" spans="1:22">
      <c r="A177" s="3"/>
      <c r="B177" s="4"/>
      <c r="C177" s="71"/>
      <c r="D177" s="6"/>
      <c r="F177" s="6"/>
      <c r="G177" s="6"/>
      <c r="H177" s="222"/>
      <c r="I177" s="77" t="s">
        <v>106</v>
      </c>
      <c r="J177" s="78"/>
      <c r="K177" s="90"/>
      <c r="L177" s="91" t="s">
        <v>493</v>
      </c>
      <c r="M177" s="12"/>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row>
    <row r="179" spans="1:22" s="95" customFormat="1" ht="56.1" customHeight="1">
      <c r="A179" s="28" t="s">
        <v>198</v>
      </c>
      <c r="B179" s="142"/>
      <c r="C179" s="377" t="s">
        <v>199</v>
      </c>
      <c r="D179" s="378"/>
      <c r="E179" s="378"/>
      <c r="F179" s="378"/>
      <c r="G179" s="378"/>
      <c r="H179" s="379"/>
      <c r="I179" s="152" t="s">
        <v>200</v>
      </c>
      <c r="J179" s="81" t="s">
        <v>185</v>
      </c>
      <c r="K179" s="135"/>
      <c r="L179" s="114"/>
    </row>
    <row r="180" spans="1:22" s="95" customFormat="1" ht="56.1" customHeight="1">
      <c r="A180" s="28" t="s">
        <v>201</v>
      </c>
      <c r="B180" s="142"/>
      <c r="C180" s="377" t="s">
        <v>202</v>
      </c>
      <c r="D180" s="378"/>
      <c r="E180" s="378"/>
      <c r="F180" s="378"/>
      <c r="G180" s="378"/>
      <c r="H180" s="379"/>
      <c r="I180" s="152" t="s">
        <v>203</v>
      </c>
      <c r="J180" s="81" t="s">
        <v>185</v>
      </c>
      <c r="K180" s="135"/>
      <c r="L180" s="120"/>
    </row>
    <row r="181" spans="1:22" s="104" customFormat="1">
      <c r="A181" s="3"/>
      <c r="B181" s="22"/>
      <c r="C181" s="22"/>
      <c r="D181" s="22"/>
      <c r="E181" s="22"/>
      <c r="F181" s="22"/>
      <c r="G181" s="22"/>
      <c r="H181" s="17"/>
      <c r="I181" s="17"/>
      <c r="J181" s="101"/>
      <c r="K181" s="102"/>
      <c r="L181" s="86"/>
    </row>
    <row r="182" spans="1:22" s="95" customFormat="1">
      <c r="A182" s="3"/>
      <c r="B182" s="96"/>
      <c r="C182" s="71"/>
      <c r="D182" s="71"/>
      <c r="E182" s="71"/>
      <c r="F182" s="71"/>
      <c r="G182" s="71"/>
      <c r="H182" s="105"/>
      <c r="I182" s="105"/>
      <c r="J182" s="101"/>
      <c r="K182" s="102"/>
      <c r="L182" s="103"/>
    </row>
    <row r="183" spans="1:22" s="104" customFormat="1">
      <c r="A183" s="3"/>
      <c r="B183" s="4"/>
      <c r="C183" s="6"/>
      <c r="D183" s="6"/>
      <c r="E183" s="6"/>
      <c r="F183" s="6"/>
      <c r="G183" s="6"/>
      <c r="H183" s="222"/>
      <c r="I183" s="222"/>
      <c r="J183" s="70"/>
      <c r="K183" s="36"/>
      <c r="L183" s="124"/>
    </row>
    <row r="184" spans="1:22">
      <c r="A184" s="3"/>
      <c r="B184" s="22" t="s">
        <v>204</v>
      </c>
      <c r="C184" s="22"/>
      <c r="D184" s="22"/>
      <c r="E184" s="22"/>
      <c r="F184" s="22"/>
      <c r="G184" s="22"/>
      <c r="H184" s="17"/>
      <c r="I184" s="17"/>
      <c r="J184" s="11"/>
      <c r="L184" s="153"/>
      <c r="M184" s="12"/>
      <c r="N184" s="12"/>
      <c r="O184" s="12"/>
      <c r="P184" s="12"/>
      <c r="Q184" s="12"/>
      <c r="R184" s="12"/>
      <c r="S184" s="12"/>
      <c r="T184" s="12"/>
      <c r="U184" s="12"/>
      <c r="V184" s="12"/>
    </row>
    <row r="185" spans="1:22">
      <c r="A185" s="3"/>
      <c r="B185" s="22"/>
      <c r="C185" s="22"/>
      <c r="D185" s="22"/>
      <c r="E185" s="22"/>
      <c r="F185" s="22"/>
      <c r="G185" s="22"/>
      <c r="H185" s="17"/>
      <c r="I185" s="17"/>
      <c r="L185" s="32"/>
      <c r="M185" s="12"/>
      <c r="N185" s="12"/>
      <c r="O185" s="12"/>
      <c r="P185" s="12"/>
      <c r="Q185" s="12"/>
      <c r="R185" s="12"/>
      <c r="S185" s="12"/>
      <c r="T185" s="12"/>
      <c r="U185" s="12"/>
      <c r="V185" s="12"/>
    </row>
    <row r="186" spans="1:22" ht="34.5" customHeight="1">
      <c r="A186" s="3"/>
      <c r="B186" s="22"/>
      <c r="C186" s="6"/>
      <c r="D186" s="6"/>
      <c r="F186" s="6"/>
      <c r="G186" s="6"/>
      <c r="H186" s="222"/>
      <c r="I186" s="222"/>
      <c r="J186" s="87" t="s">
        <v>105</v>
      </c>
      <c r="K186" s="88"/>
      <c r="L186" s="89" t="s">
        <v>558</v>
      </c>
      <c r="M186" s="12"/>
      <c r="N186" s="12"/>
      <c r="O186" s="12"/>
      <c r="P186" s="12"/>
      <c r="Q186" s="12"/>
      <c r="R186" s="12"/>
      <c r="S186" s="12"/>
      <c r="T186" s="12"/>
      <c r="U186" s="12"/>
      <c r="V186" s="12"/>
    </row>
    <row r="187" spans="1:22" ht="20.25" customHeight="1">
      <c r="A187" s="3"/>
      <c r="B187" s="4"/>
      <c r="C187" s="71"/>
      <c r="D187" s="6"/>
      <c r="F187" s="6"/>
      <c r="G187" s="6"/>
      <c r="H187" s="222"/>
      <c r="I187" s="77" t="s">
        <v>106</v>
      </c>
      <c r="J187" s="78"/>
      <c r="K187" s="90"/>
      <c r="L187" s="91" t="s">
        <v>493</v>
      </c>
      <c r="M187" s="12"/>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3</v>
      </c>
      <c r="K188" s="135" t="str">
        <f t="shared" ref="K188:K215" si="2">IF(OR(COUNTIF(L188:L188,"未確認")&gt;0,COUNTIF(L188:L188,"~*")&gt;0),"※","")</f>
        <v/>
      </c>
      <c r="L188" s="155"/>
    </row>
    <row r="189" spans="1:22" s="95" customFormat="1" ht="34.5" customHeight="1">
      <c r="A189" s="28" t="s">
        <v>205</v>
      </c>
      <c r="B189" s="96"/>
      <c r="C189" s="424"/>
      <c r="D189" s="424"/>
      <c r="E189" s="424"/>
      <c r="F189" s="424"/>
      <c r="G189" s="422" t="s">
        <v>209</v>
      </c>
      <c r="H189" s="422"/>
      <c r="I189" s="432"/>
      <c r="J189" s="156">
        <v>0.4</v>
      </c>
      <c r="K189" s="135" t="str">
        <f t="shared" si="2"/>
        <v/>
      </c>
      <c r="L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row>
    <row r="191" spans="1:22" s="95" customFormat="1" ht="34.5" customHeight="1">
      <c r="A191" s="28" t="s">
        <v>210</v>
      </c>
      <c r="B191" s="96"/>
      <c r="C191" s="424"/>
      <c r="D191" s="424"/>
      <c r="E191" s="424"/>
      <c r="F191" s="424"/>
      <c r="G191" s="422" t="s">
        <v>209</v>
      </c>
      <c r="H191" s="422"/>
      <c r="I191" s="432"/>
      <c r="J191" s="156">
        <v>0</v>
      </c>
      <c r="K191" s="135" t="str">
        <f t="shared" si="2"/>
        <v/>
      </c>
      <c r="L191" s="157"/>
    </row>
    <row r="192" spans="1:22" s="95" customFormat="1" ht="34.5" customHeight="1">
      <c r="A192" s="158" t="s">
        <v>212</v>
      </c>
      <c r="B192" s="159"/>
      <c r="C192" s="422" t="s">
        <v>213</v>
      </c>
      <c r="D192" s="422"/>
      <c r="E192" s="422"/>
      <c r="F192" s="422"/>
      <c r="G192" s="422" t="s">
        <v>207</v>
      </c>
      <c r="H192" s="422"/>
      <c r="I192" s="432"/>
      <c r="J192" s="154">
        <f t="shared" ref="J192:J207" si="3">IF(SUM(L192:L192)=0,IF(COUNTIF(L192:L192,"未確認")&gt;0,"未確認",IF(COUNTIF(L192:L192,"~*")&gt;0,"*",SUM(L192:L192))),SUM(L192:L192))</f>
        <v>5</v>
      </c>
      <c r="K192" s="135" t="str">
        <f t="shared" si="2"/>
        <v/>
      </c>
      <c r="L192" s="160">
        <v>5</v>
      </c>
    </row>
    <row r="193" spans="1:12" s="95" customFormat="1" ht="34.5" customHeight="1">
      <c r="A193" s="158" t="s">
        <v>212</v>
      </c>
      <c r="B193" s="159"/>
      <c r="C193" s="422"/>
      <c r="D193" s="422"/>
      <c r="E193" s="422"/>
      <c r="F193" s="422"/>
      <c r="G193" s="422" t="s">
        <v>209</v>
      </c>
      <c r="H193" s="422"/>
      <c r="I193" s="432"/>
      <c r="J193" s="154">
        <f t="shared" si="3"/>
        <v>1.5</v>
      </c>
      <c r="K193" s="135" t="str">
        <f t="shared" si="2"/>
        <v/>
      </c>
      <c r="L193" s="161">
        <v>1.5</v>
      </c>
    </row>
    <row r="194" spans="1:12" s="95" customFormat="1" ht="34.5" customHeight="1">
      <c r="A194" s="158" t="s">
        <v>214</v>
      </c>
      <c r="B194" s="159"/>
      <c r="C194" s="422" t="s">
        <v>215</v>
      </c>
      <c r="D194" s="423"/>
      <c r="E194" s="423"/>
      <c r="F194" s="423"/>
      <c r="G194" s="422" t="s">
        <v>207</v>
      </c>
      <c r="H194" s="422"/>
      <c r="I194" s="432"/>
      <c r="J194" s="154">
        <f t="shared" si="3"/>
        <v>3</v>
      </c>
      <c r="K194" s="135" t="str">
        <f t="shared" si="2"/>
        <v/>
      </c>
      <c r="L194" s="160">
        <v>3</v>
      </c>
    </row>
    <row r="195" spans="1:12" s="95" customFormat="1" ht="34.5" customHeight="1">
      <c r="A195" s="158" t="s">
        <v>214</v>
      </c>
      <c r="B195" s="159"/>
      <c r="C195" s="423"/>
      <c r="D195" s="423"/>
      <c r="E195" s="423"/>
      <c r="F195" s="423"/>
      <c r="G195" s="422" t="s">
        <v>209</v>
      </c>
      <c r="H195" s="422"/>
      <c r="I195" s="432"/>
      <c r="J195" s="154">
        <f t="shared" si="3"/>
        <v>0</v>
      </c>
      <c r="K195" s="135" t="str">
        <f t="shared" si="2"/>
        <v/>
      </c>
      <c r="L195" s="161">
        <v>0</v>
      </c>
    </row>
    <row r="196" spans="1:12" s="95" customFormat="1" ht="34.5" customHeight="1">
      <c r="A196" s="158" t="s">
        <v>216</v>
      </c>
      <c r="B196" s="159"/>
      <c r="C196" s="422" t="s">
        <v>217</v>
      </c>
      <c r="D196" s="423"/>
      <c r="E196" s="423"/>
      <c r="F196" s="423"/>
      <c r="G196" s="422" t="s">
        <v>207</v>
      </c>
      <c r="H196" s="422"/>
      <c r="I196" s="432"/>
      <c r="J196" s="154">
        <f t="shared" si="3"/>
        <v>6</v>
      </c>
      <c r="K196" s="135" t="str">
        <f t="shared" si="2"/>
        <v/>
      </c>
      <c r="L196" s="160">
        <v>6</v>
      </c>
    </row>
    <row r="197" spans="1:12" s="95" customFormat="1" ht="34.5" customHeight="1">
      <c r="A197" s="158" t="s">
        <v>216</v>
      </c>
      <c r="B197" s="159"/>
      <c r="C197" s="423"/>
      <c r="D197" s="423"/>
      <c r="E197" s="423"/>
      <c r="F197" s="423"/>
      <c r="G197" s="422" t="s">
        <v>209</v>
      </c>
      <c r="H197" s="422"/>
      <c r="I197" s="432"/>
      <c r="J197" s="154">
        <f t="shared" si="3"/>
        <v>4</v>
      </c>
      <c r="K197" s="135" t="str">
        <f t="shared" si="2"/>
        <v/>
      </c>
      <c r="L197" s="161">
        <v>4</v>
      </c>
    </row>
    <row r="198" spans="1:12" s="95" customFormat="1" ht="34.5" customHeight="1">
      <c r="A198" s="158" t="s">
        <v>218</v>
      </c>
      <c r="B198" s="159"/>
      <c r="C198" s="422" t="s">
        <v>219</v>
      </c>
      <c r="D198" s="423"/>
      <c r="E198" s="423"/>
      <c r="F198" s="423"/>
      <c r="G198" s="422" t="s">
        <v>207</v>
      </c>
      <c r="H198" s="422"/>
      <c r="I198" s="432"/>
      <c r="J198" s="154">
        <f t="shared" si="3"/>
        <v>0</v>
      </c>
      <c r="K198" s="135" t="str">
        <f t="shared" si="2"/>
        <v/>
      </c>
      <c r="L198" s="160">
        <v>0</v>
      </c>
    </row>
    <row r="199" spans="1:12" s="95" customFormat="1" ht="34.5" customHeight="1">
      <c r="A199" s="158" t="s">
        <v>218</v>
      </c>
      <c r="B199" s="96"/>
      <c r="C199" s="423"/>
      <c r="D199" s="423"/>
      <c r="E199" s="423"/>
      <c r="F199" s="423"/>
      <c r="G199" s="422" t="s">
        <v>209</v>
      </c>
      <c r="H199" s="422"/>
      <c r="I199" s="432"/>
      <c r="J199" s="154">
        <f t="shared" si="3"/>
        <v>0</v>
      </c>
      <c r="K199" s="135" t="str">
        <f t="shared" si="2"/>
        <v/>
      </c>
      <c r="L199" s="161">
        <v>0</v>
      </c>
    </row>
    <row r="200" spans="1:12" s="95" customFormat="1" ht="34.5" customHeight="1">
      <c r="A200" s="158" t="s">
        <v>220</v>
      </c>
      <c r="B200" s="96"/>
      <c r="C200" s="422" t="s">
        <v>221</v>
      </c>
      <c r="D200" s="423"/>
      <c r="E200" s="423"/>
      <c r="F200" s="423"/>
      <c r="G200" s="422" t="s">
        <v>207</v>
      </c>
      <c r="H200" s="422"/>
      <c r="I200" s="432"/>
      <c r="J200" s="154">
        <f t="shared" si="3"/>
        <v>0</v>
      </c>
      <c r="K200" s="135" t="str">
        <f t="shared" si="2"/>
        <v/>
      </c>
      <c r="L200" s="160">
        <v>0</v>
      </c>
    </row>
    <row r="201" spans="1:12" s="95" customFormat="1" ht="34.5" customHeight="1">
      <c r="A201" s="158" t="s">
        <v>220</v>
      </c>
      <c r="B201" s="96"/>
      <c r="C201" s="423"/>
      <c r="D201" s="423"/>
      <c r="E201" s="423"/>
      <c r="F201" s="423"/>
      <c r="G201" s="422" t="s">
        <v>209</v>
      </c>
      <c r="H201" s="422"/>
      <c r="I201" s="432"/>
      <c r="J201" s="154">
        <f t="shared" si="3"/>
        <v>0</v>
      </c>
      <c r="K201" s="135" t="str">
        <f t="shared" si="2"/>
        <v/>
      </c>
      <c r="L201" s="161">
        <v>0</v>
      </c>
    </row>
    <row r="202" spans="1:12" s="95" customFormat="1" ht="34.5" customHeight="1">
      <c r="A202" s="158" t="s">
        <v>222</v>
      </c>
      <c r="B202" s="96"/>
      <c r="C202" s="422" t="s">
        <v>223</v>
      </c>
      <c r="D202" s="423"/>
      <c r="E202" s="423"/>
      <c r="F202" s="423"/>
      <c r="G202" s="422" t="s">
        <v>207</v>
      </c>
      <c r="H202" s="422"/>
      <c r="I202" s="432"/>
      <c r="J202" s="154">
        <f t="shared" si="3"/>
        <v>1</v>
      </c>
      <c r="K202" s="135" t="str">
        <f t="shared" si="2"/>
        <v/>
      </c>
      <c r="L202" s="160">
        <v>1</v>
      </c>
    </row>
    <row r="203" spans="1:12" s="95" customFormat="1" ht="34.5" customHeight="1">
      <c r="A203" s="158" t="s">
        <v>222</v>
      </c>
      <c r="B203" s="96"/>
      <c r="C203" s="423"/>
      <c r="D203" s="423"/>
      <c r="E203" s="423"/>
      <c r="F203" s="423"/>
      <c r="G203" s="422" t="s">
        <v>209</v>
      </c>
      <c r="H203" s="422"/>
      <c r="I203" s="432"/>
      <c r="J203" s="154">
        <f t="shared" si="3"/>
        <v>0</v>
      </c>
      <c r="K203" s="135" t="str">
        <f t="shared" si="2"/>
        <v/>
      </c>
      <c r="L203" s="161">
        <v>0</v>
      </c>
    </row>
    <row r="204" spans="1:12" s="95" customFormat="1" ht="34.5" customHeight="1">
      <c r="A204" s="158" t="s">
        <v>224</v>
      </c>
      <c r="B204" s="96"/>
      <c r="C204" s="422" t="s">
        <v>225</v>
      </c>
      <c r="D204" s="423"/>
      <c r="E204" s="423"/>
      <c r="F204" s="423"/>
      <c r="G204" s="422" t="s">
        <v>207</v>
      </c>
      <c r="H204" s="422"/>
      <c r="I204" s="432"/>
      <c r="J204" s="154">
        <f t="shared" si="3"/>
        <v>0</v>
      </c>
      <c r="K204" s="135" t="str">
        <f t="shared" si="2"/>
        <v/>
      </c>
      <c r="L204" s="160">
        <v>0</v>
      </c>
    </row>
    <row r="205" spans="1:12" s="95" customFormat="1" ht="34.5" customHeight="1">
      <c r="A205" s="158" t="s">
        <v>224</v>
      </c>
      <c r="B205" s="96"/>
      <c r="C205" s="423"/>
      <c r="D205" s="423"/>
      <c r="E205" s="423"/>
      <c r="F205" s="423"/>
      <c r="G205" s="422" t="s">
        <v>209</v>
      </c>
      <c r="H205" s="422"/>
      <c r="I205" s="432"/>
      <c r="J205" s="154">
        <f t="shared" si="3"/>
        <v>0</v>
      </c>
      <c r="K205" s="135" t="str">
        <f t="shared" si="2"/>
        <v/>
      </c>
      <c r="L205" s="161">
        <v>0</v>
      </c>
    </row>
    <row r="206" spans="1:12" s="95" customFormat="1" ht="34.5" customHeight="1">
      <c r="A206" s="158" t="s">
        <v>226</v>
      </c>
      <c r="B206" s="96"/>
      <c r="C206" s="422" t="s">
        <v>227</v>
      </c>
      <c r="D206" s="423"/>
      <c r="E206" s="423"/>
      <c r="F206" s="423"/>
      <c r="G206" s="422" t="s">
        <v>207</v>
      </c>
      <c r="H206" s="422"/>
      <c r="I206" s="432"/>
      <c r="J206" s="154">
        <f t="shared" si="3"/>
        <v>0</v>
      </c>
      <c r="K206" s="135" t="str">
        <f t="shared" si="2"/>
        <v/>
      </c>
      <c r="L206" s="160">
        <v>0</v>
      </c>
    </row>
    <row r="207" spans="1:12" s="95" customFormat="1" ht="34.5" customHeight="1">
      <c r="A207" s="158" t="s">
        <v>226</v>
      </c>
      <c r="B207" s="96"/>
      <c r="C207" s="423"/>
      <c r="D207" s="423"/>
      <c r="E207" s="423"/>
      <c r="F207" s="423"/>
      <c r="G207" s="422" t="s">
        <v>209</v>
      </c>
      <c r="H207" s="422"/>
      <c r="I207" s="432"/>
      <c r="J207" s="154">
        <f t="shared" si="3"/>
        <v>0</v>
      </c>
      <c r="K207" s="135" t="str">
        <f t="shared" si="2"/>
        <v/>
      </c>
      <c r="L207" s="161">
        <v>0</v>
      </c>
    </row>
    <row r="208" spans="1:12" s="95" customFormat="1" ht="34.5" customHeight="1">
      <c r="A208" s="28" t="s">
        <v>228</v>
      </c>
      <c r="B208" s="96"/>
      <c r="C208" s="422" t="s">
        <v>229</v>
      </c>
      <c r="D208" s="424"/>
      <c r="E208" s="424"/>
      <c r="F208" s="424"/>
      <c r="G208" s="422" t="s">
        <v>207</v>
      </c>
      <c r="H208" s="422"/>
      <c r="I208" s="432"/>
      <c r="J208" s="154">
        <v>0</v>
      </c>
      <c r="K208" s="135" t="str">
        <f t="shared" si="2"/>
        <v/>
      </c>
      <c r="L208" s="155"/>
    </row>
    <row r="209" spans="1:22" s="95" customFormat="1" ht="34.5" customHeight="1">
      <c r="A209" s="28" t="s">
        <v>228</v>
      </c>
      <c r="B209" s="96"/>
      <c r="C209" s="424"/>
      <c r="D209" s="424"/>
      <c r="E209" s="424"/>
      <c r="F209" s="424"/>
      <c r="G209" s="422" t="s">
        <v>209</v>
      </c>
      <c r="H209" s="422"/>
      <c r="I209" s="432"/>
      <c r="J209" s="154">
        <v>0</v>
      </c>
      <c r="K209" s="135" t="str">
        <f t="shared" si="2"/>
        <v/>
      </c>
      <c r="L209" s="157"/>
    </row>
    <row r="210" spans="1:22" s="95" customFormat="1" ht="34.5" customHeight="1">
      <c r="A210" s="28" t="s">
        <v>230</v>
      </c>
      <c r="B210" s="96"/>
      <c r="C210" s="422" t="s">
        <v>231</v>
      </c>
      <c r="D210" s="424"/>
      <c r="E210" s="424"/>
      <c r="F210" s="424"/>
      <c r="G210" s="422" t="s">
        <v>207</v>
      </c>
      <c r="H210" s="422"/>
      <c r="I210" s="432"/>
      <c r="J210" s="154">
        <v>0</v>
      </c>
      <c r="K210" s="135" t="str">
        <f t="shared" si="2"/>
        <v/>
      </c>
      <c r="L210" s="155"/>
    </row>
    <row r="211" spans="1:22" s="95" customFormat="1" ht="34.5" customHeight="1">
      <c r="A211" s="28" t="s">
        <v>230</v>
      </c>
      <c r="B211" s="96"/>
      <c r="C211" s="424"/>
      <c r="D211" s="424"/>
      <c r="E211" s="424"/>
      <c r="F211" s="424"/>
      <c r="G211" s="422" t="s">
        <v>209</v>
      </c>
      <c r="H211" s="422"/>
      <c r="I211" s="432"/>
      <c r="J211" s="154">
        <v>0</v>
      </c>
      <c r="K211" s="135" t="str">
        <f t="shared" si="2"/>
        <v/>
      </c>
      <c r="L211" s="157"/>
    </row>
    <row r="212" spans="1:22" s="95" customFormat="1" ht="34.5" customHeight="1">
      <c r="A212" s="158" t="s">
        <v>232</v>
      </c>
      <c r="B212" s="96"/>
      <c r="C212" s="422" t="s">
        <v>233</v>
      </c>
      <c r="D212" s="423"/>
      <c r="E212" s="423"/>
      <c r="F212" s="423"/>
      <c r="G212" s="422" t="s">
        <v>207</v>
      </c>
      <c r="H212" s="422"/>
      <c r="I212" s="432"/>
      <c r="J212" s="154">
        <f>IF(SUM(L212:L212)=0,IF(COUNTIF(L212:L212,"未確認")&gt;0,"未確認",IF(COUNTIF(L212:L212,"~*")&gt;0,"*",SUM(L212:L212))),SUM(L212:L212))</f>
        <v>0</v>
      </c>
      <c r="K212" s="135" t="str">
        <f t="shared" si="2"/>
        <v/>
      </c>
      <c r="L212" s="160">
        <v>0</v>
      </c>
    </row>
    <row r="213" spans="1:22" s="95" customFormat="1" ht="34.5" customHeight="1">
      <c r="A213" s="158" t="s">
        <v>232</v>
      </c>
      <c r="B213" s="96"/>
      <c r="C213" s="423"/>
      <c r="D213" s="423"/>
      <c r="E213" s="423"/>
      <c r="F213" s="423"/>
      <c r="G213" s="422" t="s">
        <v>209</v>
      </c>
      <c r="H213" s="422"/>
      <c r="I213" s="432"/>
      <c r="J213" s="154">
        <f>IF(SUM(L213:L213)=0,IF(COUNTIF(L213:L213,"未確認")&gt;0,"未確認",IF(COUNTIF(L213:L213,"~*")&gt;0,"*",SUM(L213:L213))),SUM(L213:L213))</f>
        <v>0</v>
      </c>
      <c r="K213" s="135" t="str">
        <f t="shared" si="2"/>
        <v/>
      </c>
      <c r="L213" s="161">
        <v>0</v>
      </c>
    </row>
    <row r="214" spans="1:22" s="95" customFormat="1" ht="34.5" customHeight="1">
      <c r="A214" s="158" t="s">
        <v>234</v>
      </c>
      <c r="B214" s="96"/>
      <c r="C214" s="422" t="s">
        <v>235</v>
      </c>
      <c r="D214" s="424"/>
      <c r="E214" s="424"/>
      <c r="F214" s="424"/>
      <c r="G214" s="422" t="s">
        <v>207</v>
      </c>
      <c r="H214" s="422"/>
      <c r="I214" s="432"/>
      <c r="J214" s="154">
        <f>IF(SUM(L214:L214)=0,IF(COUNTIF(L214:L214,"未確認")&gt;0,"未確認",IF(COUNTIF(L214:L214,"~*")&gt;0,"*",SUM(L214:L214))),SUM(L214:L214))</f>
        <v>1</v>
      </c>
      <c r="K214" s="135" t="str">
        <f t="shared" si="2"/>
        <v/>
      </c>
      <c r="L214" s="160">
        <v>1</v>
      </c>
    </row>
    <row r="215" spans="1:22" s="95" customFormat="1" ht="34.5" customHeight="1">
      <c r="A215" s="158" t="s">
        <v>234</v>
      </c>
      <c r="B215" s="96"/>
      <c r="C215" s="424"/>
      <c r="D215" s="424"/>
      <c r="E215" s="424"/>
      <c r="F215" s="424"/>
      <c r="G215" s="422" t="s">
        <v>209</v>
      </c>
      <c r="H215" s="422"/>
      <c r="I215" s="433"/>
      <c r="J215" s="154">
        <f>IF(SUM(L215:L215)=0,IF(COUNTIF(L215:L215,"未確認")&gt;0,"未確認",IF(COUNTIF(L215:L215,"~*")&gt;0,"*",SUM(L215:L215))),SUM(L215:L215))</f>
        <v>0</v>
      </c>
      <c r="K215" s="135" t="str">
        <f t="shared" si="2"/>
        <v/>
      </c>
      <c r="L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22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0</v>
      </c>
      <c r="N220" s="160">
        <v>5</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1.2</v>
      </c>
      <c r="N221" s="161">
        <v>0.6</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2</v>
      </c>
      <c r="N222" s="160">
        <v>3</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0.1</v>
      </c>
      <c r="N223" s="161">
        <v>0.8</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6</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4</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1</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1</v>
      </c>
      <c r="N234" s="160">
        <v>0</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1</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105</v>
      </c>
      <c r="K245" s="88"/>
      <c r="L245" s="89" t="s">
        <v>558</v>
      </c>
      <c r="M245" s="12"/>
      <c r="N245" s="12"/>
      <c r="O245" s="12"/>
      <c r="P245" s="12"/>
      <c r="Q245" s="12"/>
      <c r="R245" s="12"/>
      <c r="S245" s="12"/>
      <c r="T245" s="12"/>
      <c r="U245" s="12"/>
      <c r="V245" s="12"/>
    </row>
    <row r="246" spans="1:22" ht="20.25" customHeight="1">
      <c r="A246" s="3"/>
      <c r="B246" s="4"/>
      <c r="C246" s="71"/>
      <c r="D246" s="6"/>
      <c r="F246" s="6"/>
      <c r="G246" s="6"/>
      <c r="H246" s="222"/>
      <c r="I246" s="77" t="s">
        <v>106</v>
      </c>
      <c r="J246" s="78"/>
      <c r="K246" s="90"/>
      <c r="L246" s="91" t="s">
        <v>493</v>
      </c>
      <c r="M246" s="12"/>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185</v>
      </c>
      <c r="K247" s="135"/>
      <c r="L247" s="171"/>
    </row>
    <row r="248" spans="1:22" s="95" customFormat="1" ht="34.5" customHeight="1">
      <c r="A248" s="158" t="s">
        <v>256</v>
      </c>
      <c r="B248" s="173"/>
      <c r="C248" s="425" t="s">
        <v>257</v>
      </c>
      <c r="D248" s="425"/>
      <c r="E248" s="425"/>
      <c r="F248" s="426"/>
      <c r="G248" s="422" t="s">
        <v>206</v>
      </c>
      <c r="H248" s="174" t="s">
        <v>258</v>
      </c>
      <c r="I248" s="417"/>
      <c r="J248" s="154">
        <v>0</v>
      </c>
      <c r="K248" s="135"/>
      <c r="L248" s="175"/>
    </row>
    <row r="249" spans="1:22" s="95" customFormat="1" ht="34.5" customHeight="1">
      <c r="A249" s="158" t="s">
        <v>256</v>
      </c>
      <c r="B249" s="173"/>
      <c r="C249" s="422"/>
      <c r="D249" s="422"/>
      <c r="E249" s="422"/>
      <c r="F249" s="423"/>
      <c r="G249" s="422"/>
      <c r="H249" s="174" t="s">
        <v>259</v>
      </c>
      <c r="I249" s="417"/>
      <c r="J249" s="156">
        <v>0</v>
      </c>
      <c r="K249" s="135"/>
      <c r="L249" s="175"/>
    </row>
    <row r="250" spans="1:22" s="95" customFormat="1" ht="34.5" customHeight="1">
      <c r="A250" s="158" t="s">
        <v>260</v>
      </c>
      <c r="B250" s="173"/>
      <c r="C250" s="422"/>
      <c r="D250" s="422"/>
      <c r="E250" s="422"/>
      <c r="F250" s="423"/>
      <c r="G250" s="422" t="s">
        <v>261</v>
      </c>
      <c r="H250" s="174" t="s">
        <v>258</v>
      </c>
      <c r="I250" s="417"/>
      <c r="J250" s="154">
        <v>0</v>
      </c>
      <c r="K250" s="135"/>
      <c r="L250" s="175"/>
    </row>
    <row r="251" spans="1:22" s="95" customFormat="1" ht="34.5" customHeight="1">
      <c r="A251" s="158" t="s">
        <v>260</v>
      </c>
      <c r="B251" s="173"/>
      <c r="C251" s="422"/>
      <c r="D251" s="422"/>
      <c r="E251" s="422"/>
      <c r="F251" s="423"/>
      <c r="G251" s="423"/>
      <c r="H251" s="174" t="s">
        <v>259</v>
      </c>
      <c r="I251" s="417"/>
      <c r="J251" s="156">
        <v>0</v>
      </c>
      <c r="K251" s="135"/>
      <c r="L251" s="175"/>
    </row>
    <row r="252" spans="1:22" s="95" customFormat="1" ht="34.5" customHeight="1">
      <c r="A252" s="158" t="s">
        <v>262</v>
      </c>
      <c r="B252" s="173"/>
      <c r="C252" s="422"/>
      <c r="D252" s="422"/>
      <c r="E252" s="422"/>
      <c r="F252" s="423"/>
      <c r="G252" s="422" t="s">
        <v>263</v>
      </c>
      <c r="H252" s="174" t="s">
        <v>258</v>
      </c>
      <c r="I252" s="417"/>
      <c r="J252" s="154">
        <v>0</v>
      </c>
      <c r="K252" s="135"/>
      <c r="L252" s="175"/>
    </row>
    <row r="253" spans="1:22" s="95" customFormat="1" ht="34.5" customHeight="1">
      <c r="A253" s="158" t="s">
        <v>262</v>
      </c>
      <c r="B253" s="173"/>
      <c r="C253" s="422"/>
      <c r="D253" s="422"/>
      <c r="E253" s="422"/>
      <c r="F253" s="423"/>
      <c r="G253" s="423"/>
      <c r="H253" s="174" t="s">
        <v>259</v>
      </c>
      <c r="I253" s="417"/>
      <c r="J253" s="156">
        <v>0</v>
      </c>
      <c r="K253" s="135"/>
      <c r="L253" s="175"/>
    </row>
    <row r="254" spans="1:22" s="95" customFormat="1" ht="34.5" customHeight="1">
      <c r="A254" s="158" t="s">
        <v>264</v>
      </c>
      <c r="B254" s="173"/>
      <c r="C254" s="422"/>
      <c r="D254" s="422"/>
      <c r="E254" s="422"/>
      <c r="F254" s="423"/>
      <c r="G254" s="427" t="s">
        <v>265</v>
      </c>
      <c r="H254" s="174" t="s">
        <v>258</v>
      </c>
      <c r="I254" s="417"/>
      <c r="J254" s="154">
        <v>0</v>
      </c>
      <c r="K254" s="135"/>
      <c r="L254" s="175"/>
    </row>
    <row r="255" spans="1:22" s="95" customFormat="1" ht="34.5" customHeight="1">
      <c r="A255" s="158" t="s">
        <v>264</v>
      </c>
      <c r="B255" s="173"/>
      <c r="C255" s="422"/>
      <c r="D255" s="422"/>
      <c r="E255" s="422"/>
      <c r="F255" s="423"/>
      <c r="G255" s="423"/>
      <c r="H255" s="174" t="s">
        <v>259</v>
      </c>
      <c r="I255" s="417"/>
      <c r="J255" s="156">
        <v>0</v>
      </c>
      <c r="K255" s="135"/>
      <c r="L255" s="175"/>
    </row>
    <row r="256" spans="1:22" s="95" customFormat="1" ht="34.5" customHeight="1">
      <c r="A256" s="158" t="s">
        <v>266</v>
      </c>
      <c r="B256" s="173"/>
      <c r="C256" s="422"/>
      <c r="D256" s="422"/>
      <c r="E256" s="422"/>
      <c r="F256" s="423"/>
      <c r="G256" s="422" t="s">
        <v>267</v>
      </c>
      <c r="H256" s="174" t="s">
        <v>258</v>
      </c>
      <c r="I256" s="417"/>
      <c r="J256" s="154">
        <v>0</v>
      </c>
      <c r="K256" s="135"/>
      <c r="L256" s="175"/>
    </row>
    <row r="257" spans="1:22" s="95" customFormat="1" ht="34.5" customHeight="1">
      <c r="A257" s="158" t="s">
        <v>266</v>
      </c>
      <c r="B257" s="173"/>
      <c r="C257" s="422"/>
      <c r="D257" s="422"/>
      <c r="E257" s="422"/>
      <c r="F257" s="423"/>
      <c r="G257" s="423"/>
      <c r="H257" s="174" t="s">
        <v>259</v>
      </c>
      <c r="I257" s="417"/>
      <c r="J257" s="156">
        <v>0</v>
      </c>
      <c r="K257" s="135"/>
      <c r="L257" s="175"/>
    </row>
    <row r="258" spans="1:22" s="95" customFormat="1" ht="34.5" customHeight="1">
      <c r="A258" s="158" t="s">
        <v>268</v>
      </c>
      <c r="B258" s="173"/>
      <c r="C258" s="422"/>
      <c r="D258" s="422"/>
      <c r="E258" s="422"/>
      <c r="F258" s="423"/>
      <c r="G258" s="422" t="s">
        <v>239</v>
      </c>
      <c r="H258" s="174" t="s">
        <v>258</v>
      </c>
      <c r="I258" s="417"/>
      <c r="J258" s="154">
        <v>0</v>
      </c>
      <c r="K258" s="135"/>
      <c r="L258" s="175"/>
    </row>
    <row r="259" spans="1:22" s="95" customFormat="1" ht="34.5" customHeight="1">
      <c r="A259" s="158" t="s">
        <v>268</v>
      </c>
      <c r="B259" s="173"/>
      <c r="C259" s="422"/>
      <c r="D259" s="422"/>
      <c r="E259" s="422"/>
      <c r="F259" s="423"/>
      <c r="G259" s="423"/>
      <c r="H259" s="174" t="s">
        <v>259</v>
      </c>
      <c r="I259" s="373"/>
      <c r="J259" s="156">
        <v>0</v>
      </c>
      <c r="K259" s="135"/>
      <c r="L259" s="177"/>
    </row>
    <row r="260" spans="1:22" s="104" customFormat="1">
      <c r="A260" s="3"/>
      <c r="B260" s="22"/>
      <c r="C260" s="22"/>
      <c r="D260" s="22"/>
      <c r="E260" s="22"/>
      <c r="F260" s="22"/>
      <c r="G260" s="22"/>
      <c r="H260" s="17"/>
      <c r="I260" s="17"/>
      <c r="J260" s="101"/>
      <c r="K260" s="102"/>
      <c r="L260" s="124"/>
    </row>
    <row r="261" spans="1:22" s="95" customFormat="1">
      <c r="A261" s="3"/>
      <c r="B261" s="96"/>
      <c r="C261" s="71"/>
      <c r="D261" s="71"/>
      <c r="E261" s="71"/>
      <c r="F261" s="71"/>
      <c r="G261" s="71"/>
      <c r="H261" s="105"/>
      <c r="I261" s="105"/>
      <c r="J261" s="101"/>
      <c r="K261" s="102"/>
      <c r="L261" s="103"/>
    </row>
    <row r="262" spans="1:22" s="104" customFormat="1">
      <c r="A262" s="3"/>
      <c r="B262" s="173"/>
      <c r="C262" s="179"/>
      <c r="D262" s="179"/>
      <c r="E262" s="6"/>
      <c r="F262" s="6"/>
      <c r="G262" s="6"/>
      <c r="H262" s="222"/>
      <c r="I262" s="222"/>
      <c r="J262" s="70"/>
      <c r="K262" s="36"/>
      <c r="L262" s="124"/>
    </row>
    <row r="263" spans="1:22" s="104" customFormat="1">
      <c r="A263" s="3"/>
      <c r="B263" s="22" t="s">
        <v>269</v>
      </c>
      <c r="C263" s="22"/>
      <c r="D263" s="22"/>
      <c r="E263" s="22"/>
      <c r="F263" s="22"/>
      <c r="G263" s="22"/>
      <c r="H263" s="17"/>
      <c r="I263" s="17"/>
      <c r="J263" s="124"/>
      <c r="K263" s="36"/>
      <c r="L263" s="124"/>
    </row>
    <row r="264" spans="1:22">
      <c r="A264" s="3"/>
      <c r="B264" s="22"/>
      <c r="C264" s="22"/>
      <c r="D264" s="22"/>
      <c r="E264" s="22"/>
      <c r="F264" s="22"/>
      <c r="G264" s="22"/>
      <c r="H264" s="17"/>
      <c r="I264" s="17"/>
      <c r="L264" s="32"/>
      <c r="M264" s="12"/>
      <c r="N264" s="12"/>
      <c r="O264" s="12"/>
      <c r="P264" s="12"/>
      <c r="Q264" s="12"/>
      <c r="R264" s="12"/>
      <c r="S264" s="12"/>
      <c r="T264" s="12"/>
      <c r="U264" s="12"/>
      <c r="V264" s="12"/>
    </row>
    <row r="265" spans="1:22" ht="34.5" customHeight="1">
      <c r="A265" s="3"/>
      <c r="B265" s="22"/>
      <c r="C265" s="6"/>
      <c r="D265" s="6"/>
      <c r="F265" s="6"/>
      <c r="G265" s="6"/>
      <c r="H265" s="222"/>
      <c r="I265" s="222"/>
      <c r="J265" s="87" t="s">
        <v>105</v>
      </c>
      <c r="K265" s="88"/>
      <c r="L265" s="89" t="s">
        <v>558</v>
      </c>
      <c r="M265" s="12"/>
      <c r="N265" s="12"/>
      <c r="O265" s="12"/>
      <c r="P265" s="12"/>
      <c r="Q265" s="12"/>
      <c r="R265" s="12"/>
      <c r="S265" s="12"/>
      <c r="T265" s="12"/>
      <c r="U265" s="12"/>
      <c r="V265" s="12"/>
    </row>
    <row r="266" spans="1:22" ht="20.25" customHeight="1">
      <c r="A266" s="3"/>
      <c r="B266" s="4"/>
      <c r="C266" s="71"/>
      <c r="D266" s="6"/>
      <c r="F266" s="6"/>
      <c r="G266" s="6"/>
      <c r="H266" s="222"/>
      <c r="I266" s="77" t="s">
        <v>106</v>
      </c>
      <c r="J266" s="78"/>
      <c r="K266" s="90"/>
      <c r="L266" s="91" t="s">
        <v>493</v>
      </c>
      <c r="M266" s="12"/>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row>
    <row r="268" spans="1:22" s="95" customFormat="1" ht="34.5" customHeight="1">
      <c r="A268" s="158" t="s">
        <v>275</v>
      </c>
      <c r="B268" s="173"/>
      <c r="C268" s="418"/>
      <c r="D268" s="419"/>
      <c r="E268" s="421"/>
      <c r="F268" s="421"/>
      <c r="G268" s="377" t="s">
        <v>276</v>
      </c>
      <c r="H268" s="379"/>
      <c r="I268" s="417"/>
      <c r="J268" s="180">
        <v>0</v>
      </c>
      <c r="K268" s="135"/>
      <c r="L268" s="175"/>
    </row>
    <row r="269" spans="1:22" s="95" customFormat="1" ht="34.5" customHeight="1">
      <c r="A269" s="158" t="s">
        <v>277</v>
      </c>
      <c r="B269" s="173"/>
      <c r="C269" s="418"/>
      <c r="D269" s="419"/>
      <c r="E269" s="421"/>
      <c r="F269" s="421"/>
      <c r="G269" s="377" t="s">
        <v>278</v>
      </c>
      <c r="H269" s="379"/>
      <c r="I269" s="417"/>
      <c r="J269" s="180">
        <v>1</v>
      </c>
      <c r="K269" s="135"/>
      <c r="L269" s="175"/>
    </row>
    <row r="270" spans="1:22" s="95" customFormat="1" ht="34.5" customHeight="1">
      <c r="A270" s="158" t="s">
        <v>279</v>
      </c>
      <c r="B270" s="173"/>
      <c r="C270" s="399"/>
      <c r="D270" s="401"/>
      <c r="E270" s="377" t="s">
        <v>239</v>
      </c>
      <c r="F270" s="378"/>
      <c r="G270" s="378"/>
      <c r="H270" s="379"/>
      <c r="I270" s="373"/>
      <c r="J270" s="180">
        <v>0</v>
      </c>
      <c r="K270" s="135"/>
      <c r="L270" s="175"/>
    </row>
    <row r="271" spans="1:22" s="95" customFormat="1" ht="34.5" customHeight="1">
      <c r="A271" s="158" t="s">
        <v>280</v>
      </c>
      <c r="B271" s="173"/>
      <c r="C271" s="388" t="s">
        <v>281</v>
      </c>
      <c r="D271" s="412"/>
      <c r="E271" s="377" t="s">
        <v>282</v>
      </c>
      <c r="F271" s="378"/>
      <c r="G271" s="378"/>
      <c r="H271" s="379"/>
      <c r="I271" s="372" t="s">
        <v>283</v>
      </c>
      <c r="J271" s="180">
        <v>0</v>
      </c>
      <c r="K271" s="135"/>
      <c r="L271" s="175"/>
    </row>
    <row r="272" spans="1:22" s="95" customFormat="1" ht="34.5" customHeight="1">
      <c r="A272" s="158" t="s">
        <v>284</v>
      </c>
      <c r="B272" s="173"/>
      <c r="C272" s="413"/>
      <c r="D272" s="414"/>
      <c r="E272" s="377" t="s">
        <v>285</v>
      </c>
      <c r="F272" s="378"/>
      <c r="G272" s="378"/>
      <c r="H272" s="379"/>
      <c r="I272" s="417"/>
      <c r="J272" s="180">
        <v>0</v>
      </c>
      <c r="K272" s="135"/>
      <c r="L272" s="175"/>
    </row>
    <row r="273" spans="1:12" s="95" customFormat="1" ht="34.5" customHeight="1">
      <c r="A273" s="158" t="s">
        <v>286</v>
      </c>
      <c r="B273" s="173"/>
      <c r="C273" s="415"/>
      <c r="D273" s="416"/>
      <c r="E273" s="377" t="s">
        <v>287</v>
      </c>
      <c r="F273" s="378"/>
      <c r="G273" s="378"/>
      <c r="H273" s="379"/>
      <c r="I273" s="373"/>
      <c r="J273" s="180">
        <v>0</v>
      </c>
      <c r="K273" s="135"/>
      <c r="L273" s="175"/>
    </row>
    <row r="274" spans="1:12" s="95" customFormat="1" ht="42" customHeight="1">
      <c r="A274" s="158" t="s">
        <v>288</v>
      </c>
      <c r="B274" s="173"/>
      <c r="C274" s="388" t="s">
        <v>239</v>
      </c>
      <c r="D274" s="412"/>
      <c r="E274" s="377" t="s">
        <v>289</v>
      </c>
      <c r="F274" s="378"/>
      <c r="G274" s="378"/>
      <c r="H274" s="379"/>
      <c r="I274" s="133" t="s">
        <v>290</v>
      </c>
      <c r="J274" s="180">
        <v>0</v>
      </c>
      <c r="K274" s="135"/>
      <c r="L274" s="175"/>
    </row>
    <row r="275" spans="1:12" s="95" customFormat="1" ht="34.5" customHeight="1">
      <c r="A275" s="158" t="s">
        <v>291</v>
      </c>
      <c r="B275" s="173"/>
      <c r="C275" s="413"/>
      <c r="D275" s="414"/>
      <c r="E275" s="377" t="s">
        <v>292</v>
      </c>
      <c r="F275" s="378"/>
      <c r="G275" s="378"/>
      <c r="H275" s="379"/>
      <c r="I275" s="360" t="s">
        <v>293</v>
      </c>
      <c r="J275" s="180">
        <v>0</v>
      </c>
      <c r="K275" s="135"/>
      <c r="L275" s="175"/>
    </row>
    <row r="276" spans="1:12" s="95" customFormat="1" ht="34.5" customHeight="1">
      <c r="A276" s="158" t="s">
        <v>294</v>
      </c>
      <c r="B276" s="173"/>
      <c r="C276" s="413"/>
      <c r="D276" s="414"/>
      <c r="E276" s="377" t="s">
        <v>295</v>
      </c>
      <c r="F276" s="378"/>
      <c r="G276" s="378"/>
      <c r="H276" s="379"/>
      <c r="I276" s="381"/>
      <c r="J276" s="180">
        <v>0</v>
      </c>
      <c r="K276" s="135"/>
      <c r="L276" s="175"/>
    </row>
    <row r="277" spans="1:12" s="95" customFormat="1" ht="58.5">
      <c r="A277" s="158" t="s">
        <v>296</v>
      </c>
      <c r="B277" s="173"/>
      <c r="C277" s="413"/>
      <c r="D277" s="414"/>
      <c r="E277" s="377" t="s">
        <v>297</v>
      </c>
      <c r="F277" s="378"/>
      <c r="G277" s="378"/>
      <c r="H277" s="379"/>
      <c r="I277" s="133" t="s">
        <v>298</v>
      </c>
      <c r="J277" s="180">
        <v>0</v>
      </c>
      <c r="K277" s="135"/>
      <c r="L277" s="175"/>
    </row>
    <row r="278" spans="1:12" s="95" customFormat="1" ht="58.5">
      <c r="A278" s="158" t="s">
        <v>299</v>
      </c>
      <c r="B278" s="173"/>
      <c r="C278" s="413"/>
      <c r="D278" s="414"/>
      <c r="E278" s="377" t="s">
        <v>300</v>
      </c>
      <c r="F278" s="378"/>
      <c r="G278" s="378"/>
      <c r="H278" s="379"/>
      <c r="I278" s="133" t="s">
        <v>301</v>
      </c>
      <c r="J278" s="180">
        <v>0</v>
      </c>
      <c r="K278" s="135"/>
      <c r="L278" s="175"/>
    </row>
    <row r="279" spans="1:12" s="95" customFormat="1" ht="42" customHeight="1">
      <c r="A279" s="158" t="s">
        <v>302</v>
      </c>
      <c r="B279" s="173"/>
      <c r="C279" s="413"/>
      <c r="D279" s="414"/>
      <c r="E279" s="377" t="s">
        <v>303</v>
      </c>
      <c r="F279" s="378"/>
      <c r="G279" s="378"/>
      <c r="H279" s="379"/>
      <c r="I279" s="133" t="s">
        <v>304</v>
      </c>
      <c r="J279" s="180">
        <v>0</v>
      </c>
      <c r="K279" s="135"/>
      <c r="L279" s="175"/>
    </row>
    <row r="280" spans="1:12" s="95" customFormat="1" ht="42" customHeight="1">
      <c r="A280" s="158" t="s">
        <v>305</v>
      </c>
      <c r="B280" s="173"/>
      <c r="C280" s="413"/>
      <c r="D280" s="414"/>
      <c r="E280" s="377" t="s">
        <v>306</v>
      </c>
      <c r="F280" s="378"/>
      <c r="G280" s="378"/>
      <c r="H280" s="379"/>
      <c r="I280" s="133" t="s">
        <v>307</v>
      </c>
      <c r="J280" s="180">
        <v>0</v>
      </c>
      <c r="K280" s="135"/>
      <c r="L280" s="175"/>
    </row>
    <row r="281" spans="1:12" s="95" customFormat="1" ht="42" customHeight="1">
      <c r="A281" s="158" t="s">
        <v>308</v>
      </c>
      <c r="B281" s="173"/>
      <c r="C281" s="413"/>
      <c r="D281" s="414"/>
      <c r="E281" s="377" t="s">
        <v>309</v>
      </c>
      <c r="F281" s="378"/>
      <c r="G281" s="378"/>
      <c r="H281" s="379"/>
      <c r="I281" s="133" t="s">
        <v>310</v>
      </c>
      <c r="J281" s="180">
        <v>0</v>
      </c>
      <c r="K281" s="135"/>
      <c r="L281" s="175"/>
    </row>
    <row r="282" spans="1:12" s="95" customFormat="1" ht="56.1" customHeight="1">
      <c r="A282" s="158" t="s">
        <v>311</v>
      </c>
      <c r="B282" s="173"/>
      <c r="C282" s="413"/>
      <c r="D282" s="414"/>
      <c r="E282" s="377" t="s">
        <v>312</v>
      </c>
      <c r="F282" s="378"/>
      <c r="G282" s="378"/>
      <c r="H282" s="379"/>
      <c r="I282" s="133" t="s">
        <v>313</v>
      </c>
      <c r="J282" s="180">
        <v>0</v>
      </c>
      <c r="K282" s="135"/>
      <c r="L282" s="175"/>
    </row>
    <row r="283" spans="1:12" s="95" customFormat="1" ht="56.1" customHeight="1">
      <c r="A283" s="158" t="s">
        <v>314</v>
      </c>
      <c r="B283" s="173"/>
      <c r="C283" s="415"/>
      <c r="D283" s="416"/>
      <c r="E283" s="377" t="s">
        <v>315</v>
      </c>
      <c r="F283" s="378"/>
      <c r="G283" s="378"/>
      <c r="H283" s="379"/>
      <c r="I283" s="133" t="s">
        <v>316</v>
      </c>
      <c r="J283" s="180">
        <v>0</v>
      </c>
      <c r="K283" s="135"/>
      <c r="L283" s="177"/>
    </row>
    <row r="284" spans="1:12" s="104" customFormat="1">
      <c r="A284" s="3"/>
      <c r="B284" s="22"/>
      <c r="C284" s="22"/>
      <c r="D284" s="22"/>
      <c r="E284" s="22"/>
      <c r="F284" s="22"/>
      <c r="G284" s="22"/>
      <c r="H284" s="17"/>
      <c r="I284" s="17"/>
      <c r="J284" s="101"/>
      <c r="K284" s="102"/>
      <c r="L284" s="103"/>
    </row>
    <row r="285" spans="1:12" s="95" customFormat="1">
      <c r="A285" s="3"/>
      <c r="B285" s="96"/>
      <c r="C285" s="71"/>
      <c r="D285" s="71"/>
      <c r="E285" s="71"/>
      <c r="F285" s="71"/>
      <c r="G285" s="71"/>
      <c r="H285" s="105"/>
      <c r="I285" s="105"/>
      <c r="J285" s="101"/>
      <c r="K285" s="102"/>
      <c r="L285" s="103"/>
    </row>
    <row r="286" spans="1:12" s="95" customFormat="1">
      <c r="A286" s="3"/>
      <c r="B286" s="142"/>
      <c r="C286" s="142"/>
      <c r="D286" s="71"/>
      <c r="E286" s="71"/>
      <c r="F286" s="71"/>
      <c r="G286" s="71"/>
      <c r="H286" s="105"/>
      <c r="I286" s="181"/>
      <c r="J286" s="101"/>
      <c r="K286" s="102"/>
      <c r="L286" s="103"/>
    </row>
    <row r="287" spans="1:12" s="104" customFormat="1">
      <c r="A287" s="3"/>
      <c r="B287" s="142"/>
      <c r="C287" s="6"/>
      <c r="D287" s="6"/>
      <c r="E287" s="6"/>
      <c r="F287" s="6"/>
      <c r="G287" s="6"/>
      <c r="H287" s="222"/>
      <c r="I287" s="222"/>
      <c r="J287" s="70"/>
      <c r="K287" s="36"/>
      <c r="L287" s="124"/>
    </row>
    <row r="288" spans="1:12" s="95" customFormat="1">
      <c r="A288" s="3"/>
      <c r="B288" s="182" t="s">
        <v>317</v>
      </c>
      <c r="C288" s="183"/>
      <c r="D288" s="6"/>
      <c r="E288" s="6"/>
      <c r="F288" s="6"/>
      <c r="G288" s="6"/>
      <c r="H288" s="222"/>
      <c r="I288" s="222"/>
      <c r="J288" s="70"/>
      <c r="K288" s="73"/>
      <c r="L288" s="103"/>
    </row>
    <row r="289" spans="1:22">
      <c r="A289" s="3"/>
      <c r="B289" s="22"/>
      <c r="C289" s="22"/>
      <c r="D289" s="22"/>
      <c r="E289" s="22"/>
      <c r="F289" s="22"/>
      <c r="G289" s="22"/>
      <c r="H289" s="17"/>
      <c r="I289" s="17"/>
      <c r="L289" s="32"/>
      <c r="M289" s="1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105</v>
      </c>
      <c r="K290" s="88"/>
      <c r="L290" s="89" t="s">
        <v>558</v>
      </c>
    </row>
    <row r="291" spans="1:22" s="184" customFormat="1" ht="20.25" customHeight="1">
      <c r="A291" s="3"/>
      <c r="B291" s="4"/>
      <c r="C291" s="6"/>
      <c r="D291" s="6"/>
      <c r="E291" s="6"/>
      <c r="F291" s="6"/>
      <c r="G291" s="6"/>
      <c r="H291" s="222"/>
      <c r="I291" s="77" t="s">
        <v>106</v>
      </c>
      <c r="J291" s="185"/>
      <c r="K291" s="90"/>
      <c r="L291" s="151" t="s">
        <v>493</v>
      </c>
    </row>
    <row r="292" spans="1:22" s="184" customFormat="1" ht="34.5" customHeight="1">
      <c r="A292" s="3"/>
      <c r="B292" s="132"/>
      <c r="C292" s="356" t="s">
        <v>318</v>
      </c>
      <c r="D292" s="357"/>
      <c r="E292" s="357"/>
      <c r="F292" s="357"/>
      <c r="G292" s="357"/>
      <c r="H292" s="359"/>
      <c r="I292" s="407" t="s">
        <v>319</v>
      </c>
      <c r="J292" s="186"/>
      <c r="K292" s="109"/>
      <c r="L292" s="187"/>
    </row>
    <row r="293" spans="1:22" s="184" customFormat="1" ht="34.5" customHeight="1">
      <c r="A293" s="3"/>
      <c r="B293" s="188"/>
      <c r="C293" s="402"/>
      <c r="D293" s="358"/>
      <c r="E293" s="358"/>
      <c r="F293" s="358"/>
      <c r="G293" s="358"/>
      <c r="H293" s="403"/>
      <c r="I293" s="407"/>
      <c r="J293" s="189"/>
      <c r="K293" s="115"/>
      <c r="L293" s="190"/>
    </row>
    <row r="294" spans="1:22" s="184" customFormat="1" ht="34.5" customHeight="1">
      <c r="A294" s="158" t="s">
        <v>320</v>
      </c>
      <c r="B294" s="188"/>
      <c r="C294" s="402"/>
      <c r="D294" s="358"/>
      <c r="E294" s="358"/>
      <c r="F294" s="358"/>
      <c r="G294" s="358"/>
      <c r="H294" s="403"/>
      <c r="I294" s="407"/>
      <c r="J294" s="189"/>
      <c r="K294" s="115"/>
      <c r="L294" s="191" t="str">
        <f>IF(ISBLANK(L292), "-", "～")</f>
        <v>-</v>
      </c>
    </row>
    <row r="295" spans="1:22" s="184" customFormat="1" ht="34.5" customHeight="1">
      <c r="A295" s="3"/>
      <c r="B295" s="188"/>
      <c r="C295" s="402"/>
      <c r="D295" s="358"/>
      <c r="E295" s="358"/>
      <c r="F295" s="358"/>
      <c r="G295" s="358"/>
      <c r="H295" s="403"/>
      <c r="I295" s="407"/>
      <c r="J295" s="189"/>
      <c r="K295" s="115"/>
      <c r="L295" s="192"/>
    </row>
    <row r="296" spans="1:22" s="184" customFormat="1" ht="34.5" customHeight="1">
      <c r="A296" s="3"/>
      <c r="B296" s="188"/>
      <c r="C296" s="404"/>
      <c r="D296" s="405"/>
      <c r="E296" s="405"/>
      <c r="F296" s="405"/>
      <c r="G296" s="405"/>
      <c r="H296" s="406"/>
      <c r="I296" s="407"/>
      <c r="J296" s="193"/>
      <c r="K296" s="121"/>
      <c r="L296" s="194"/>
    </row>
    <row r="297" spans="1:22" s="104" customFormat="1">
      <c r="A297" s="3"/>
      <c r="B297" s="22"/>
      <c r="C297" s="22"/>
      <c r="D297" s="22"/>
      <c r="E297" s="22"/>
      <c r="F297" s="22"/>
      <c r="G297" s="22"/>
      <c r="H297" s="17"/>
      <c r="I297" s="17"/>
      <c r="J297" s="101"/>
      <c r="K297" s="102"/>
      <c r="L297" s="103"/>
    </row>
    <row r="298" spans="1:22" s="95" customFormat="1">
      <c r="A298" s="3"/>
      <c r="B298" s="96"/>
      <c r="C298" s="71"/>
      <c r="D298" s="71"/>
      <c r="E298" s="71"/>
      <c r="F298" s="71"/>
      <c r="G298" s="71"/>
      <c r="H298" s="105"/>
      <c r="I298" s="105"/>
      <c r="J298" s="101"/>
      <c r="K298" s="102"/>
      <c r="L298" s="103"/>
    </row>
    <row r="299" spans="1:22" s="95" customFormat="1">
      <c r="A299" s="3"/>
      <c r="B299" s="142"/>
      <c r="C299" s="142"/>
      <c r="D299" s="71"/>
      <c r="E299" s="71"/>
      <c r="F299" s="71"/>
      <c r="G299" s="71"/>
      <c r="H299" s="105"/>
      <c r="I299" s="181" t="s">
        <v>321</v>
      </c>
      <c r="J299" s="101"/>
      <c r="K299" s="102"/>
      <c r="L299" s="103"/>
    </row>
    <row r="300" spans="1:22" s="95" customFormat="1">
      <c r="A300" s="3"/>
      <c r="B300" s="142"/>
      <c r="C300" s="142"/>
      <c r="D300" s="71"/>
      <c r="E300" s="71"/>
      <c r="F300" s="71"/>
      <c r="G300" s="71"/>
      <c r="H300" s="105"/>
      <c r="I300" s="105"/>
      <c r="J300" s="101"/>
      <c r="K300" s="102"/>
      <c r="L300" s="103"/>
    </row>
    <row r="301" spans="1:22" s="27" customFormat="1">
      <c r="A301" s="3"/>
      <c r="B301" s="4"/>
      <c r="C301" s="61"/>
      <c r="D301" s="43"/>
      <c r="E301" s="43"/>
      <c r="F301" s="43"/>
      <c r="G301" s="43"/>
      <c r="H301" s="25"/>
      <c r="I301" s="45"/>
      <c r="J301" s="9"/>
      <c r="K301" s="10"/>
    </row>
    <row r="302" spans="1:22" s="27" customFormat="1">
      <c r="A302" s="3"/>
      <c r="B302" s="4"/>
      <c r="C302" s="61"/>
      <c r="D302" s="43"/>
      <c r="E302" s="43"/>
      <c r="F302" s="43"/>
      <c r="G302" s="43"/>
      <c r="H302" s="25"/>
      <c r="I302" s="45"/>
      <c r="J302" s="9"/>
      <c r="K302" s="10"/>
    </row>
    <row r="303" spans="1:22" s="27" customFormat="1">
      <c r="A303" s="3"/>
      <c r="B303" s="4"/>
      <c r="E303" s="61"/>
      <c r="F303" s="61"/>
      <c r="G303" s="61"/>
      <c r="H303" s="25"/>
      <c r="I303" s="45"/>
      <c r="J303" s="9"/>
      <c r="K303" s="10"/>
    </row>
    <row r="304" spans="1:22" s="27" customFormat="1">
      <c r="A304" s="3"/>
      <c r="B304" s="4"/>
      <c r="E304" s="61"/>
      <c r="F304" s="61"/>
      <c r="G304" s="61"/>
      <c r="H304" s="25"/>
      <c r="I304" s="45"/>
      <c r="J304" s="9"/>
      <c r="K304" s="10"/>
    </row>
    <row r="305" spans="1:22" s="27" customFormat="1">
      <c r="A305" s="3"/>
      <c r="B305" s="4"/>
      <c r="E305" s="61"/>
      <c r="F305" s="61"/>
      <c r="G305" s="61"/>
      <c r="H305" s="25"/>
      <c r="I305" s="45"/>
      <c r="J305" s="9"/>
      <c r="K305" s="10"/>
    </row>
    <row r="306" spans="1:22" s="27" customFormat="1">
      <c r="A306" s="3"/>
      <c r="B306" s="4"/>
      <c r="E306" s="61"/>
      <c r="F306" s="61"/>
      <c r="G306" s="61"/>
      <c r="H306" s="25"/>
      <c r="I306" s="45"/>
      <c r="J306" s="9"/>
      <c r="K306" s="10"/>
    </row>
    <row r="307" spans="1:22" s="27" customFormat="1">
      <c r="A307" s="3"/>
      <c r="B307" s="4"/>
      <c r="E307" s="43"/>
      <c r="F307" s="43"/>
      <c r="G307" s="43"/>
      <c r="H307" s="25"/>
      <c r="I307" s="7"/>
      <c r="J307" s="46"/>
      <c r="K307" s="63"/>
      <c r="L307" s="11"/>
    </row>
    <row r="308" spans="1:22" s="27" customFormat="1">
      <c r="A308" s="3"/>
      <c r="B308" s="4"/>
      <c r="C308" s="49"/>
      <c r="D308" s="49"/>
      <c r="E308" s="49"/>
      <c r="F308" s="49"/>
      <c r="G308" s="49"/>
      <c r="H308" s="49"/>
      <c r="I308" s="49"/>
      <c r="J308" s="49"/>
      <c r="K308" s="60"/>
      <c r="L308" s="49"/>
    </row>
    <row r="309" spans="1:22" s="27" customFormat="1">
      <c r="A309" s="3"/>
      <c r="B309" s="4"/>
      <c r="C309" s="71"/>
      <c r="D309" s="6"/>
      <c r="E309" s="6"/>
      <c r="F309" s="6"/>
      <c r="G309" s="6"/>
      <c r="H309" s="222"/>
      <c r="I309" s="222"/>
      <c r="J309" s="73"/>
      <c r="K309" s="36"/>
      <c r="L309" s="70"/>
    </row>
    <row r="310" spans="1:22" s="104" customFormat="1" ht="19.5">
      <c r="A310" s="3"/>
      <c r="B310" s="195" t="s">
        <v>322</v>
      </c>
      <c r="C310" s="196"/>
      <c r="D310" s="196"/>
      <c r="E310" s="66"/>
      <c r="F310" s="66"/>
      <c r="G310" s="66"/>
      <c r="H310" s="67"/>
      <c r="I310" s="67"/>
      <c r="J310" s="69"/>
      <c r="K310" s="68"/>
      <c r="L310" s="197"/>
    </row>
    <row r="311" spans="1:22" s="104" customFormat="1">
      <c r="A311" s="3"/>
      <c r="B311" s="54" t="s">
        <v>323</v>
      </c>
      <c r="C311" s="77"/>
      <c r="D311" s="77"/>
      <c r="E311" s="6"/>
      <c r="F311" s="6"/>
      <c r="G311" s="6"/>
      <c r="H311" s="222"/>
      <c r="I311" s="222"/>
      <c r="J311" s="70"/>
      <c r="K311" s="36"/>
      <c r="L311" s="124"/>
    </row>
    <row r="312" spans="1:22">
      <c r="A312" s="3"/>
      <c r="B312" s="22"/>
      <c r="C312" s="22"/>
      <c r="D312" s="22"/>
      <c r="E312" s="22"/>
      <c r="F312" s="22"/>
      <c r="G312" s="22"/>
      <c r="H312" s="17"/>
      <c r="I312" s="17"/>
      <c r="L312" s="32"/>
      <c r="M312" s="12"/>
      <c r="N312" s="12"/>
      <c r="O312" s="12"/>
      <c r="P312" s="12"/>
      <c r="Q312" s="12"/>
      <c r="R312" s="12"/>
      <c r="S312" s="12"/>
      <c r="T312" s="12"/>
      <c r="U312" s="12"/>
      <c r="V312" s="12"/>
    </row>
    <row r="313" spans="1:22" ht="34.5" customHeight="1">
      <c r="A313" s="139"/>
      <c r="B313" s="22"/>
      <c r="C313" s="6"/>
      <c r="D313" s="6"/>
      <c r="F313" s="6"/>
      <c r="G313" s="6"/>
      <c r="H313" s="222"/>
      <c r="I313" s="222"/>
      <c r="J313" s="87" t="s">
        <v>105</v>
      </c>
      <c r="K313" s="88"/>
      <c r="L313" s="89" t="s">
        <v>558</v>
      </c>
      <c r="M313" s="12"/>
      <c r="N313" s="12"/>
      <c r="O313" s="12"/>
      <c r="P313" s="12"/>
      <c r="Q313" s="12"/>
      <c r="R313" s="12"/>
      <c r="S313" s="12"/>
      <c r="T313" s="12"/>
      <c r="U313" s="12"/>
      <c r="V313" s="12"/>
    </row>
    <row r="314" spans="1:22" ht="20.25" customHeight="1">
      <c r="A314" s="140" t="s">
        <v>176</v>
      </c>
      <c r="B314" s="4"/>
      <c r="C314" s="6"/>
      <c r="D314" s="6"/>
      <c r="F314" s="6"/>
      <c r="G314" s="6"/>
      <c r="H314" s="222"/>
      <c r="I314" s="77" t="s">
        <v>106</v>
      </c>
      <c r="J314" s="78"/>
      <c r="K314" s="90"/>
      <c r="L314" s="91" t="s">
        <v>493</v>
      </c>
      <c r="M314" s="12"/>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4">IF(SUM(L315:L315)=0,IF(COUNTIF(L315:L315,"未確認")&gt;0,"未確認",IF(COUNTIF(L315:L315,"~*")&gt;0,"*",SUM(L315:L315))),SUM(L315:L315))</f>
        <v>36</v>
      </c>
      <c r="K315" s="135" t="str">
        <f t="shared" ref="K315:K320" si="5">IF(OR(COUNTIF(L315:L315,"未確認")&gt;0,COUNTIF(L315:L315,"~*")&gt;0),"※","")</f>
        <v/>
      </c>
      <c r="L315" s="160">
        <v>36</v>
      </c>
    </row>
    <row r="316" spans="1:22" s="95" customFormat="1" ht="34.5" customHeight="1">
      <c r="A316" s="158" t="s">
        <v>328</v>
      </c>
      <c r="B316" s="96"/>
      <c r="C316" s="408"/>
      <c r="D316" s="409"/>
      <c r="E316" s="377" t="s">
        <v>329</v>
      </c>
      <c r="F316" s="378"/>
      <c r="G316" s="378"/>
      <c r="H316" s="379"/>
      <c r="I316" s="380"/>
      <c r="J316" s="198">
        <f t="shared" si="4"/>
        <v>36</v>
      </c>
      <c r="K316" s="135" t="str">
        <f t="shared" si="5"/>
        <v/>
      </c>
      <c r="L316" s="160">
        <v>36</v>
      </c>
    </row>
    <row r="317" spans="1:22" s="95" customFormat="1" ht="34.5" customHeight="1">
      <c r="A317" s="199" t="s">
        <v>330</v>
      </c>
      <c r="B317" s="96"/>
      <c r="C317" s="408"/>
      <c r="D317" s="410"/>
      <c r="E317" s="377" t="s">
        <v>331</v>
      </c>
      <c r="F317" s="378"/>
      <c r="G317" s="378"/>
      <c r="H317" s="379"/>
      <c r="I317" s="380"/>
      <c r="J317" s="198">
        <f t="shared" si="4"/>
        <v>0</v>
      </c>
      <c r="K317" s="135" t="str">
        <f t="shared" si="5"/>
        <v/>
      </c>
      <c r="L317" s="160">
        <v>0</v>
      </c>
    </row>
    <row r="318" spans="1:22" s="95" customFormat="1" ht="34.5" customHeight="1">
      <c r="A318" s="199" t="s">
        <v>332</v>
      </c>
      <c r="B318" s="96"/>
      <c r="C318" s="408"/>
      <c r="D318" s="411"/>
      <c r="E318" s="377" t="s">
        <v>333</v>
      </c>
      <c r="F318" s="378"/>
      <c r="G318" s="378"/>
      <c r="H318" s="379"/>
      <c r="I318" s="380"/>
      <c r="J318" s="198">
        <f t="shared" si="4"/>
        <v>0</v>
      </c>
      <c r="K318" s="135" t="str">
        <f t="shared" si="5"/>
        <v/>
      </c>
      <c r="L318" s="160">
        <v>0</v>
      </c>
    </row>
    <row r="319" spans="1:22" s="95" customFormat="1" ht="34.5" customHeight="1">
      <c r="A319" s="199" t="s">
        <v>334</v>
      </c>
      <c r="B319" s="4"/>
      <c r="C319" s="408"/>
      <c r="D319" s="377" t="s">
        <v>335</v>
      </c>
      <c r="E319" s="378"/>
      <c r="F319" s="378"/>
      <c r="G319" s="378"/>
      <c r="H319" s="379"/>
      <c r="I319" s="380"/>
      <c r="J319" s="198">
        <f t="shared" si="4"/>
        <v>10632</v>
      </c>
      <c r="K319" s="135" t="str">
        <f t="shared" si="5"/>
        <v/>
      </c>
      <c r="L319" s="160">
        <v>10632</v>
      </c>
    </row>
    <row r="320" spans="1:22" s="95" customFormat="1" ht="34.5" customHeight="1">
      <c r="A320" s="199" t="s">
        <v>336</v>
      </c>
      <c r="B320" s="142"/>
      <c r="C320" s="408"/>
      <c r="D320" s="377" t="s">
        <v>337</v>
      </c>
      <c r="E320" s="378"/>
      <c r="F320" s="378"/>
      <c r="G320" s="378"/>
      <c r="H320" s="379"/>
      <c r="I320" s="381"/>
      <c r="J320" s="198">
        <f t="shared" si="4"/>
        <v>37</v>
      </c>
      <c r="K320" s="135" t="str">
        <f t="shared" si="5"/>
        <v/>
      </c>
      <c r="L320" s="160">
        <v>37</v>
      </c>
    </row>
    <row r="321" spans="1:22" s="104" customFormat="1">
      <c r="A321" s="3"/>
      <c r="B321" s="22"/>
      <c r="C321" s="146"/>
      <c r="D321" s="22"/>
      <c r="E321" s="22"/>
      <c r="F321" s="22"/>
      <c r="G321" s="22"/>
      <c r="H321" s="17"/>
      <c r="I321" s="17"/>
      <c r="J321" s="101"/>
      <c r="K321" s="102"/>
      <c r="L321" s="103"/>
    </row>
    <row r="322" spans="1:22" s="95" customFormat="1">
      <c r="A322" s="3"/>
      <c r="B322" s="96"/>
      <c r="C322" s="71"/>
      <c r="D322" s="71"/>
      <c r="E322" s="71"/>
      <c r="F322" s="71"/>
      <c r="G322" s="71"/>
      <c r="H322" s="105"/>
      <c r="I322" s="105"/>
      <c r="J322" s="101"/>
      <c r="K322" s="102"/>
      <c r="L322" s="103"/>
    </row>
    <row r="323" spans="1:22" s="104" customFormat="1">
      <c r="A323" s="3"/>
      <c r="B323" s="142"/>
      <c r="C323" s="200"/>
      <c r="D323" s="6"/>
      <c r="E323" s="6"/>
      <c r="F323" s="6"/>
      <c r="H323" s="222"/>
      <c r="I323" s="222"/>
      <c r="J323" s="70"/>
      <c r="K323" s="36"/>
      <c r="L323" s="124"/>
    </row>
    <row r="324" spans="1:22" s="104" customFormat="1">
      <c r="A324" s="3"/>
      <c r="B324" s="54" t="s">
        <v>338</v>
      </c>
      <c r="C324" s="123"/>
      <c r="D324" s="123"/>
      <c r="E324" s="123"/>
      <c r="F324" s="123"/>
      <c r="G324" s="123"/>
      <c r="H324" s="17"/>
      <c r="I324" s="17"/>
      <c r="J324" s="70"/>
      <c r="K324" s="36"/>
      <c r="L324" s="124"/>
    </row>
    <row r="325" spans="1:22">
      <c r="A325" s="3"/>
      <c r="B325" s="22"/>
      <c r="C325" s="22"/>
      <c r="D325" s="22"/>
      <c r="E325" s="22"/>
      <c r="F325" s="22"/>
      <c r="G325" s="22"/>
      <c r="H325" s="17"/>
      <c r="I325" s="17"/>
      <c r="L325" s="32"/>
      <c r="M325" s="12"/>
      <c r="N325" s="12"/>
      <c r="O325" s="12"/>
      <c r="P325" s="12"/>
      <c r="Q325" s="12"/>
      <c r="R325" s="12"/>
      <c r="S325" s="12"/>
      <c r="T325" s="12"/>
      <c r="U325" s="12"/>
      <c r="V325" s="12"/>
    </row>
    <row r="326" spans="1:22" ht="34.5" customHeight="1">
      <c r="A326" s="3"/>
      <c r="B326" s="22"/>
      <c r="C326" s="6"/>
      <c r="D326" s="6"/>
      <c r="F326" s="6"/>
      <c r="G326" s="6"/>
      <c r="H326" s="222"/>
      <c r="I326" s="222"/>
      <c r="J326" s="87" t="s">
        <v>105</v>
      </c>
      <c r="K326" s="88"/>
      <c r="L326" s="89" t="s">
        <v>558</v>
      </c>
      <c r="M326" s="12"/>
      <c r="N326" s="12"/>
      <c r="O326" s="12"/>
      <c r="P326" s="12"/>
      <c r="Q326" s="12"/>
      <c r="R326" s="12"/>
      <c r="S326" s="12"/>
      <c r="T326" s="12"/>
      <c r="U326" s="12"/>
      <c r="V326" s="12"/>
    </row>
    <row r="327" spans="1:22" ht="20.25" customHeight="1">
      <c r="A327" s="3"/>
      <c r="B327" s="4"/>
      <c r="C327" s="71"/>
      <c r="D327" s="6"/>
      <c r="F327" s="6"/>
      <c r="G327" s="6"/>
      <c r="H327" s="222"/>
      <c r="I327" s="77" t="s">
        <v>106</v>
      </c>
      <c r="J327" s="78"/>
      <c r="K327" s="90"/>
      <c r="L327" s="91" t="s">
        <v>493</v>
      </c>
      <c r="M327" s="12"/>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6">IF(SUM(L328:L328)=0,IF(COUNTIF(L328:L328,"未確認")&gt;0,"未確認",IF(COUNTIF(L328:L328,"~*")&gt;0,"*",SUM(L328:L328))),SUM(L328:L328))</f>
        <v>1</v>
      </c>
      <c r="K328" s="135" t="str">
        <f t="shared" ref="K328:K345" si="7">IF(OR(COUNTIF(L328:L328,"未確認")&gt;0,COUNTIF(L328:L328,"~*")&gt;0),"※","")</f>
        <v/>
      </c>
      <c r="L328" s="160">
        <v>1</v>
      </c>
    </row>
    <row r="329" spans="1:22" s="95" customFormat="1" ht="34.5" customHeight="1">
      <c r="A329" s="201" t="s">
        <v>343</v>
      </c>
      <c r="B329" s="142"/>
      <c r="C329" s="396"/>
      <c r="D329" s="397" t="s">
        <v>344</v>
      </c>
      <c r="E329" s="399" t="s">
        <v>345</v>
      </c>
      <c r="F329" s="400"/>
      <c r="G329" s="400"/>
      <c r="H329" s="401"/>
      <c r="I329" s="391"/>
      <c r="J329" s="198">
        <f t="shared" si="6"/>
        <v>0</v>
      </c>
      <c r="K329" s="135" t="str">
        <f t="shared" si="7"/>
        <v/>
      </c>
      <c r="L329" s="160">
        <v>0</v>
      </c>
    </row>
    <row r="330" spans="1:22" s="95" customFormat="1" ht="34.5" customHeight="1">
      <c r="A330" s="201" t="s">
        <v>346</v>
      </c>
      <c r="B330" s="142"/>
      <c r="C330" s="396"/>
      <c r="D330" s="396"/>
      <c r="E330" s="377" t="s">
        <v>347</v>
      </c>
      <c r="F330" s="378"/>
      <c r="G330" s="378"/>
      <c r="H330" s="379"/>
      <c r="I330" s="391"/>
      <c r="J330" s="198">
        <f t="shared" si="6"/>
        <v>0</v>
      </c>
      <c r="K330" s="135" t="str">
        <f t="shared" si="7"/>
        <v/>
      </c>
      <c r="L330" s="160">
        <v>0</v>
      </c>
    </row>
    <row r="331" spans="1:22" s="95" customFormat="1" ht="34.5" customHeight="1">
      <c r="A331" s="201" t="s">
        <v>348</v>
      </c>
      <c r="B331" s="142"/>
      <c r="C331" s="396"/>
      <c r="D331" s="396"/>
      <c r="E331" s="377" t="s">
        <v>349</v>
      </c>
      <c r="F331" s="378"/>
      <c r="G331" s="378"/>
      <c r="H331" s="379"/>
      <c r="I331" s="391"/>
      <c r="J331" s="198">
        <f t="shared" si="6"/>
        <v>0</v>
      </c>
      <c r="K331" s="135" t="str">
        <f t="shared" si="7"/>
        <v/>
      </c>
      <c r="L331" s="160">
        <v>0</v>
      </c>
    </row>
    <row r="332" spans="1:22" s="95" customFormat="1" ht="34.5" customHeight="1">
      <c r="A332" s="201" t="s">
        <v>350</v>
      </c>
      <c r="B332" s="142"/>
      <c r="C332" s="396"/>
      <c r="D332" s="396"/>
      <c r="E332" s="362" t="s">
        <v>351</v>
      </c>
      <c r="F332" s="363"/>
      <c r="G332" s="363"/>
      <c r="H332" s="364"/>
      <c r="I332" s="391"/>
      <c r="J332" s="198">
        <f t="shared" si="6"/>
        <v>0</v>
      </c>
      <c r="K332" s="135" t="str">
        <f t="shared" si="7"/>
        <v/>
      </c>
      <c r="L332" s="160">
        <v>0</v>
      </c>
    </row>
    <row r="333" spans="1:22" s="95" customFormat="1" ht="34.5" customHeight="1">
      <c r="A333" s="201" t="s">
        <v>352</v>
      </c>
      <c r="B333" s="142"/>
      <c r="C333" s="396"/>
      <c r="D333" s="396"/>
      <c r="E333" s="362" t="s">
        <v>353</v>
      </c>
      <c r="F333" s="363"/>
      <c r="G333" s="363"/>
      <c r="H333" s="364"/>
      <c r="I333" s="391"/>
      <c r="J333" s="198">
        <f t="shared" si="6"/>
        <v>0</v>
      </c>
      <c r="K333" s="135" t="str">
        <f t="shared" si="7"/>
        <v/>
      </c>
      <c r="L333" s="160">
        <v>0</v>
      </c>
    </row>
    <row r="334" spans="1:22" s="95" customFormat="1" ht="34.5" customHeight="1">
      <c r="A334" s="201" t="s">
        <v>354</v>
      </c>
      <c r="B334" s="142"/>
      <c r="C334" s="396"/>
      <c r="D334" s="396"/>
      <c r="E334" s="377" t="s">
        <v>355</v>
      </c>
      <c r="F334" s="378"/>
      <c r="G334" s="378"/>
      <c r="H334" s="379"/>
      <c r="I334" s="391"/>
      <c r="J334" s="198">
        <f t="shared" si="6"/>
        <v>0</v>
      </c>
      <c r="K334" s="135" t="str">
        <f t="shared" si="7"/>
        <v/>
      </c>
      <c r="L334" s="160">
        <v>0</v>
      </c>
    </row>
    <row r="335" spans="1:22" s="95" customFormat="1" ht="34.5" customHeight="1">
      <c r="A335" s="201" t="s">
        <v>356</v>
      </c>
      <c r="B335" s="142"/>
      <c r="C335" s="396"/>
      <c r="D335" s="398"/>
      <c r="E335" s="388" t="s">
        <v>239</v>
      </c>
      <c r="F335" s="389"/>
      <c r="G335" s="389"/>
      <c r="H335" s="390"/>
      <c r="I335" s="391"/>
      <c r="J335" s="198">
        <f t="shared" si="6"/>
        <v>1</v>
      </c>
      <c r="K335" s="135" t="str">
        <f t="shared" si="7"/>
        <v/>
      </c>
      <c r="L335" s="160">
        <v>1</v>
      </c>
    </row>
    <row r="336" spans="1:22" s="95" customFormat="1" ht="34.5" customHeight="1">
      <c r="A336" s="201" t="s">
        <v>357</v>
      </c>
      <c r="B336" s="142"/>
      <c r="C336" s="396"/>
      <c r="D336" s="377" t="s">
        <v>358</v>
      </c>
      <c r="E336" s="378"/>
      <c r="F336" s="378"/>
      <c r="G336" s="378"/>
      <c r="H336" s="379"/>
      <c r="I336" s="391"/>
      <c r="J336" s="198">
        <f t="shared" si="6"/>
        <v>37</v>
      </c>
      <c r="K336" s="135" t="str">
        <f t="shared" si="7"/>
        <v/>
      </c>
      <c r="L336" s="160">
        <v>37</v>
      </c>
    </row>
    <row r="337" spans="1:22" s="95" customFormat="1" ht="34.5" customHeight="1">
      <c r="A337" s="201" t="s">
        <v>359</v>
      </c>
      <c r="B337" s="142"/>
      <c r="C337" s="396"/>
      <c r="D337" s="397" t="s">
        <v>360</v>
      </c>
      <c r="E337" s="399" t="s">
        <v>361</v>
      </c>
      <c r="F337" s="400"/>
      <c r="G337" s="400"/>
      <c r="H337" s="401"/>
      <c r="I337" s="391"/>
      <c r="J337" s="198">
        <f t="shared" si="6"/>
        <v>1</v>
      </c>
      <c r="K337" s="135" t="str">
        <f t="shared" si="7"/>
        <v/>
      </c>
      <c r="L337" s="160">
        <v>1</v>
      </c>
    </row>
    <row r="338" spans="1:22" s="95" customFormat="1" ht="34.5" customHeight="1">
      <c r="A338" s="201" t="s">
        <v>362</v>
      </c>
      <c r="B338" s="142"/>
      <c r="C338" s="396"/>
      <c r="D338" s="396"/>
      <c r="E338" s="377" t="s">
        <v>363</v>
      </c>
      <c r="F338" s="378"/>
      <c r="G338" s="378"/>
      <c r="H338" s="379"/>
      <c r="I338" s="391"/>
      <c r="J338" s="198">
        <f t="shared" si="6"/>
        <v>15</v>
      </c>
      <c r="K338" s="135" t="str">
        <f t="shared" si="7"/>
        <v/>
      </c>
      <c r="L338" s="160">
        <v>15</v>
      </c>
    </row>
    <row r="339" spans="1:22" s="95" customFormat="1" ht="34.5" customHeight="1">
      <c r="A339" s="201" t="s">
        <v>364</v>
      </c>
      <c r="B339" s="142"/>
      <c r="C339" s="396"/>
      <c r="D339" s="396"/>
      <c r="E339" s="377" t="s">
        <v>365</v>
      </c>
      <c r="F339" s="378"/>
      <c r="G339" s="378"/>
      <c r="H339" s="379"/>
      <c r="I339" s="391"/>
      <c r="J339" s="198">
        <f t="shared" si="6"/>
        <v>1</v>
      </c>
      <c r="K339" s="135" t="str">
        <f t="shared" si="7"/>
        <v/>
      </c>
      <c r="L339" s="160">
        <v>1</v>
      </c>
    </row>
    <row r="340" spans="1:22" s="95" customFormat="1" ht="34.5" customHeight="1">
      <c r="A340" s="201" t="s">
        <v>366</v>
      </c>
      <c r="B340" s="142"/>
      <c r="C340" s="396"/>
      <c r="D340" s="396"/>
      <c r="E340" s="377" t="s">
        <v>367</v>
      </c>
      <c r="F340" s="378"/>
      <c r="G340" s="378"/>
      <c r="H340" s="379"/>
      <c r="I340" s="391"/>
      <c r="J340" s="198">
        <f t="shared" si="6"/>
        <v>1</v>
      </c>
      <c r="K340" s="135" t="str">
        <f t="shared" si="7"/>
        <v/>
      </c>
      <c r="L340" s="160">
        <v>1</v>
      </c>
    </row>
    <row r="341" spans="1:22" s="95" customFormat="1" ht="34.5" customHeight="1">
      <c r="A341" s="201" t="s">
        <v>368</v>
      </c>
      <c r="B341" s="142"/>
      <c r="C341" s="396"/>
      <c r="D341" s="396"/>
      <c r="E341" s="377" t="s">
        <v>369</v>
      </c>
      <c r="F341" s="378"/>
      <c r="G341" s="378"/>
      <c r="H341" s="379"/>
      <c r="I341" s="391"/>
      <c r="J341" s="198">
        <f t="shared" si="6"/>
        <v>2</v>
      </c>
      <c r="K341" s="135" t="str">
        <f t="shared" si="7"/>
        <v/>
      </c>
      <c r="L341" s="160">
        <v>2</v>
      </c>
    </row>
    <row r="342" spans="1:22" s="95" customFormat="1" ht="34.5" customHeight="1">
      <c r="A342" s="201" t="s">
        <v>370</v>
      </c>
      <c r="B342" s="142"/>
      <c r="C342" s="396"/>
      <c r="D342" s="396"/>
      <c r="E342" s="362" t="s">
        <v>371</v>
      </c>
      <c r="F342" s="363"/>
      <c r="G342" s="363"/>
      <c r="H342" s="364"/>
      <c r="I342" s="391"/>
      <c r="J342" s="198">
        <f t="shared" si="6"/>
        <v>0</v>
      </c>
      <c r="K342" s="135" t="str">
        <f t="shared" si="7"/>
        <v/>
      </c>
      <c r="L342" s="160">
        <v>0</v>
      </c>
    </row>
    <row r="343" spans="1:22" s="95" customFormat="1" ht="34.5" customHeight="1">
      <c r="A343" s="201" t="s">
        <v>372</v>
      </c>
      <c r="B343" s="142"/>
      <c r="C343" s="396"/>
      <c r="D343" s="396"/>
      <c r="E343" s="377" t="s">
        <v>373</v>
      </c>
      <c r="F343" s="378"/>
      <c r="G343" s="378"/>
      <c r="H343" s="379"/>
      <c r="I343" s="391"/>
      <c r="J343" s="198">
        <f t="shared" si="6"/>
        <v>4</v>
      </c>
      <c r="K343" s="135" t="str">
        <f t="shared" si="7"/>
        <v/>
      </c>
      <c r="L343" s="160">
        <v>4</v>
      </c>
    </row>
    <row r="344" spans="1:22" s="95" customFormat="1" ht="34.5" customHeight="1">
      <c r="A344" s="201" t="s">
        <v>374</v>
      </c>
      <c r="B344" s="142"/>
      <c r="C344" s="396"/>
      <c r="D344" s="396"/>
      <c r="E344" s="377" t="s">
        <v>375</v>
      </c>
      <c r="F344" s="378"/>
      <c r="G344" s="378"/>
      <c r="H344" s="379"/>
      <c r="I344" s="391"/>
      <c r="J344" s="198">
        <f t="shared" si="6"/>
        <v>13</v>
      </c>
      <c r="K344" s="135" t="str">
        <f t="shared" si="7"/>
        <v/>
      </c>
      <c r="L344" s="160">
        <v>13</v>
      </c>
    </row>
    <row r="345" spans="1:22" s="95" customFormat="1" ht="34.5" customHeight="1">
      <c r="A345" s="201" t="s">
        <v>376</v>
      </c>
      <c r="B345" s="142"/>
      <c r="C345" s="396"/>
      <c r="D345" s="396"/>
      <c r="E345" s="377" t="s">
        <v>239</v>
      </c>
      <c r="F345" s="378"/>
      <c r="G345" s="378"/>
      <c r="H345" s="379"/>
      <c r="I345" s="392"/>
      <c r="J345" s="198">
        <f t="shared" si="6"/>
        <v>0</v>
      </c>
      <c r="K345" s="135" t="str">
        <f t="shared" si="7"/>
        <v/>
      </c>
      <c r="L345" s="160">
        <v>0</v>
      </c>
    </row>
    <row r="346" spans="1:22" s="104" customFormat="1">
      <c r="A346" s="3"/>
      <c r="B346" s="22"/>
      <c r="C346" s="22"/>
      <c r="D346" s="22"/>
      <c r="E346" s="22"/>
      <c r="F346" s="22"/>
      <c r="G346" s="22"/>
      <c r="H346" s="17"/>
      <c r="I346" s="17"/>
      <c r="J346" s="101"/>
      <c r="K346" s="102"/>
      <c r="L346" s="103"/>
    </row>
    <row r="347" spans="1:22" s="95" customFormat="1">
      <c r="A347" s="3"/>
      <c r="B347" s="96"/>
      <c r="C347" s="71"/>
      <c r="D347" s="71"/>
      <c r="E347" s="71"/>
      <c r="F347" s="71"/>
      <c r="G347" s="71"/>
      <c r="H347" s="105"/>
      <c r="I347" s="105"/>
      <c r="J347" s="101"/>
      <c r="K347" s="102"/>
      <c r="L347" s="103"/>
    </row>
    <row r="348" spans="1:22" s="6" customFormat="1">
      <c r="A348" s="3"/>
      <c r="B348" s="142"/>
      <c r="C348" s="202"/>
      <c r="D348" s="200"/>
      <c r="H348" s="222"/>
      <c r="I348" s="222"/>
      <c r="J348" s="70"/>
      <c r="K348" s="36"/>
      <c r="L348" s="124"/>
    </row>
    <row r="349" spans="1:22" s="6" customFormat="1">
      <c r="A349" s="3"/>
      <c r="B349" s="22" t="s">
        <v>377</v>
      </c>
      <c r="C349" s="123"/>
      <c r="D349" s="123"/>
      <c r="E349" s="123"/>
      <c r="F349" s="123"/>
      <c r="G349" s="123"/>
      <c r="H349" s="17"/>
      <c r="I349" s="17"/>
      <c r="J349" s="70"/>
      <c r="K349" s="36"/>
      <c r="L349" s="124"/>
    </row>
    <row r="350" spans="1:22">
      <c r="A350" s="3"/>
      <c r="B350" s="22"/>
      <c r="C350" s="22"/>
      <c r="D350" s="22"/>
      <c r="E350" s="22"/>
      <c r="F350" s="22"/>
      <c r="G350" s="22"/>
      <c r="H350" s="17"/>
      <c r="I350" s="17"/>
      <c r="L350" s="32"/>
      <c r="M350" s="12"/>
      <c r="N350" s="12"/>
      <c r="O350" s="12"/>
      <c r="P350" s="12"/>
      <c r="Q350" s="12"/>
      <c r="R350" s="12"/>
      <c r="S350" s="12"/>
      <c r="T350" s="12"/>
      <c r="U350" s="12"/>
      <c r="V350" s="12"/>
    </row>
    <row r="351" spans="1:22" ht="34.5" customHeight="1">
      <c r="A351" s="139"/>
      <c r="B351" s="22"/>
      <c r="C351" s="6"/>
      <c r="D351" s="6"/>
      <c r="F351" s="6"/>
      <c r="G351" s="6"/>
      <c r="H351" s="222"/>
      <c r="I351" s="222"/>
      <c r="J351" s="87" t="s">
        <v>105</v>
      </c>
      <c r="K351" s="203"/>
      <c r="L351" s="89" t="s">
        <v>558</v>
      </c>
      <c r="M351" s="12"/>
      <c r="N351" s="12"/>
      <c r="O351" s="12"/>
      <c r="P351" s="12"/>
      <c r="Q351" s="12"/>
      <c r="R351" s="12"/>
      <c r="S351" s="12"/>
      <c r="T351" s="12"/>
      <c r="U351" s="12"/>
      <c r="V351" s="12"/>
    </row>
    <row r="352" spans="1:22" ht="20.25" customHeight="1">
      <c r="A352" s="140" t="s">
        <v>176</v>
      </c>
      <c r="B352" s="4"/>
      <c r="C352" s="71"/>
      <c r="D352" s="6"/>
      <c r="F352" s="6"/>
      <c r="G352" s="6"/>
      <c r="H352" s="222"/>
      <c r="I352" s="77" t="s">
        <v>106</v>
      </c>
      <c r="J352" s="78"/>
      <c r="K352" s="204"/>
      <c r="L352" s="91" t="s">
        <v>493</v>
      </c>
      <c r="M352" s="12"/>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IF(SUM(L353:L353)=0,IF(COUNTIF(L353:L353,"未確認")&gt;0,"未確認",IF(COUNTIF(L353:L353,"~*")&gt;0,"*",SUM(L353:L353))),SUM(L353:L353))</f>
        <v>37</v>
      </c>
      <c r="K353" s="206" t="str">
        <f>IF(OR(COUNTIF(L353:L353,"未確認")&gt;0,COUNTIF(L353:L353,"~*")&gt;0),"※","")</f>
        <v/>
      </c>
      <c r="L353" s="160">
        <v>37</v>
      </c>
    </row>
    <row r="354" spans="1:22" s="95" customFormat="1" ht="34.5" customHeight="1">
      <c r="A354" s="199" t="s">
        <v>381</v>
      </c>
      <c r="B354" s="142"/>
      <c r="C354" s="207"/>
      <c r="D354" s="208"/>
      <c r="E354" s="393" t="s">
        <v>382</v>
      </c>
      <c r="F354" s="394"/>
      <c r="G354" s="394"/>
      <c r="H354" s="395"/>
      <c r="I354" s="391"/>
      <c r="J354" s="205">
        <f>IF(SUM(L354:L354)=0,IF(COUNTIF(L354:L354,"未確認")&gt;0,"未確認",IF(COUNTIF(L354:L354,"~*")&gt;0,"*",SUM(L354:L354))),SUM(L354:L354))</f>
        <v>0</v>
      </c>
      <c r="K354" s="206" t="str">
        <f>IF(OR(COUNTIF(L354:L354,"未確認")&gt;0,COUNTIF(L354:L354,"~*")&gt;0),"※","")</f>
        <v/>
      </c>
      <c r="L354" s="160">
        <v>0</v>
      </c>
    </row>
    <row r="355" spans="1:22" s="95" customFormat="1" ht="34.5" customHeight="1">
      <c r="A355" s="199" t="s">
        <v>383</v>
      </c>
      <c r="B355" s="142"/>
      <c r="C355" s="207"/>
      <c r="D355" s="208"/>
      <c r="E355" s="393" t="s">
        <v>384</v>
      </c>
      <c r="F355" s="394"/>
      <c r="G355" s="394"/>
      <c r="H355" s="395"/>
      <c r="I355" s="391"/>
      <c r="J355" s="205">
        <f>IF(SUM(L355:L355)=0,IF(COUNTIF(L355:L355,"未確認")&gt;0,"未確認",IF(COUNTIF(L355:L355,"~*")&gt;0,"*",SUM(L355:L355))),SUM(L355:L355))</f>
        <v>0</v>
      </c>
      <c r="K355" s="206" t="str">
        <f>IF(OR(COUNTIF(L355:L355,"未確認")&gt;0,COUNTIF(L355:L355,"~*")&gt;0),"※","")</f>
        <v/>
      </c>
      <c r="L355" s="160">
        <v>0</v>
      </c>
    </row>
    <row r="356" spans="1:22" s="95" customFormat="1" ht="34.5" customHeight="1">
      <c r="A356" s="199" t="s">
        <v>385</v>
      </c>
      <c r="B356" s="142"/>
      <c r="C356" s="207"/>
      <c r="D356" s="208"/>
      <c r="E356" s="393" t="s">
        <v>386</v>
      </c>
      <c r="F356" s="394"/>
      <c r="G356" s="394"/>
      <c r="H356" s="395"/>
      <c r="I356" s="391"/>
      <c r="J356" s="205">
        <f>IF(SUM(L356:L356)=0,IF(COUNTIF(L356:L356,"未確認")&gt;0,"未確認",IF(COUNTIF(L356:L356,"~*")&gt;0,"*",SUM(L356:L356))),SUM(L356:L356))</f>
        <v>36</v>
      </c>
      <c r="K356" s="206" t="str">
        <f>IF(OR(COUNTIF(L356:L356,"未確認")&gt;0,COUNTIF(L356:L356,"~*")&gt;0),"※","")</f>
        <v/>
      </c>
      <c r="L356" s="160">
        <v>36</v>
      </c>
    </row>
    <row r="357" spans="1:22" s="95" customFormat="1" ht="34.5" customHeight="1">
      <c r="A357" s="201" t="s">
        <v>387</v>
      </c>
      <c r="B357" s="4"/>
      <c r="C357" s="209"/>
      <c r="D357" s="210"/>
      <c r="E357" s="393" t="s">
        <v>388</v>
      </c>
      <c r="F357" s="394"/>
      <c r="G357" s="394"/>
      <c r="H357" s="395"/>
      <c r="I357" s="392"/>
      <c r="J357" s="205">
        <f>IF(SUM(L357:L357)=0,IF(COUNTIF(L357:L357,"未確認")&gt;0,"未確認",IF(COUNTIF(L357:L357,"~*")&gt;0,"*",SUM(L357:L357))),SUM(L357:L357))</f>
        <v>0</v>
      </c>
      <c r="K357" s="206" t="str">
        <f>IF(OR(COUNTIF(L357:L357,"未確認")&gt;0,COUNTIF(L357:L357,"~*")&gt;0),"※","")</f>
        <v/>
      </c>
      <c r="L357" s="160">
        <v>0</v>
      </c>
    </row>
    <row r="358" spans="1:22" s="104" customFormat="1">
      <c r="A358" s="3"/>
      <c r="B358" s="22"/>
      <c r="C358" s="146"/>
      <c r="D358" s="22"/>
      <c r="E358" s="22"/>
      <c r="F358" s="22"/>
      <c r="G358" s="22"/>
      <c r="H358" s="17"/>
      <c r="I358" s="17"/>
      <c r="J358" s="101"/>
      <c r="K358" s="102"/>
      <c r="L358" s="103"/>
    </row>
    <row r="359" spans="1:22" s="95" customFormat="1">
      <c r="A359" s="3"/>
      <c r="B359" s="96"/>
      <c r="C359" s="71"/>
      <c r="D359" s="71"/>
      <c r="E359" s="71"/>
      <c r="F359" s="71"/>
      <c r="G359" s="71"/>
      <c r="H359" s="105"/>
      <c r="I359" s="105"/>
      <c r="J359" s="101"/>
      <c r="K359" s="102"/>
      <c r="L359" s="103"/>
    </row>
    <row r="360" spans="1:22" s="104" customFormat="1">
      <c r="A360" s="3"/>
      <c r="B360" s="4"/>
      <c r="C360" s="211"/>
      <c r="D360" s="6"/>
      <c r="E360" s="6"/>
      <c r="F360" s="6"/>
      <c r="G360" s="6"/>
      <c r="H360" s="212"/>
      <c r="I360" s="212"/>
      <c r="J360" s="70"/>
      <c r="K360" s="36"/>
      <c r="L360" s="124"/>
    </row>
    <row r="361" spans="1:22" s="6" customFormat="1">
      <c r="A361" s="3"/>
      <c r="B361" s="22" t="s">
        <v>389</v>
      </c>
      <c r="C361" s="123"/>
      <c r="D361" s="123"/>
      <c r="E361" s="123"/>
      <c r="F361" s="123"/>
      <c r="G361" s="123"/>
      <c r="H361" s="17"/>
      <c r="I361" s="17"/>
      <c r="J361" s="70"/>
      <c r="K361" s="36"/>
      <c r="L361" s="124"/>
    </row>
    <row r="362" spans="1:22" s="104" customFormat="1">
      <c r="A362" s="3"/>
      <c r="B362" s="142" t="s">
        <v>390</v>
      </c>
      <c r="C362" s="6"/>
      <c r="D362" s="6"/>
      <c r="E362" s="6"/>
      <c r="F362" s="6"/>
      <c r="G362" s="6"/>
      <c r="H362" s="222"/>
      <c r="I362" s="222"/>
      <c r="J362" s="70"/>
      <c r="K362" s="36"/>
      <c r="L362" s="124"/>
    </row>
    <row r="363" spans="1:22">
      <c r="A363" s="3"/>
      <c r="B363" s="22"/>
      <c r="C363" s="22"/>
      <c r="D363" s="22"/>
      <c r="E363" s="22"/>
      <c r="F363" s="22"/>
      <c r="G363" s="22"/>
      <c r="H363" s="17"/>
      <c r="I363" s="17"/>
      <c r="L363" s="32"/>
      <c r="M363" s="12"/>
      <c r="N363" s="12"/>
      <c r="O363" s="12"/>
      <c r="P363" s="12"/>
      <c r="Q363" s="12"/>
      <c r="R363" s="12"/>
      <c r="S363" s="12"/>
      <c r="T363" s="12"/>
      <c r="U363" s="12"/>
      <c r="V363" s="12"/>
    </row>
    <row r="364" spans="1:22" ht="34.5" customHeight="1">
      <c r="A364" s="3"/>
      <c r="B364" s="22"/>
      <c r="C364" s="6"/>
      <c r="D364" s="6"/>
      <c r="F364" s="6"/>
      <c r="G364" s="6"/>
      <c r="H364" s="222"/>
      <c r="I364" s="222"/>
      <c r="J364" s="87" t="s">
        <v>105</v>
      </c>
      <c r="K364" s="203"/>
      <c r="L364" s="89" t="s">
        <v>558</v>
      </c>
      <c r="M364" s="12"/>
      <c r="N364" s="12"/>
      <c r="O364" s="12"/>
      <c r="P364" s="12"/>
      <c r="Q364" s="12"/>
      <c r="R364" s="12"/>
      <c r="S364" s="12"/>
      <c r="T364" s="12"/>
      <c r="U364" s="12"/>
      <c r="V364" s="12"/>
    </row>
    <row r="365" spans="1:22" ht="20.25" customHeight="1">
      <c r="A365" s="3"/>
      <c r="B365" s="4"/>
      <c r="C365" s="6"/>
      <c r="D365" s="6"/>
      <c r="F365" s="6"/>
      <c r="G365" s="6"/>
      <c r="H365" s="222"/>
      <c r="I365" s="77" t="s">
        <v>106</v>
      </c>
      <c r="J365" s="78"/>
      <c r="K365" s="204"/>
      <c r="L365" s="91" t="s">
        <v>493</v>
      </c>
      <c r="M365" s="12"/>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row>
    <row r="367" spans="1:22" s="95" customFormat="1" ht="34.5" customHeight="1">
      <c r="A367" s="201" t="s">
        <v>394</v>
      </c>
      <c r="B367" s="142"/>
      <c r="C367" s="207"/>
      <c r="D367" s="214"/>
      <c r="E367" s="377" t="s">
        <v>395</v>
      </c>
      <c r="F367" s="378"/>
      <c r="G367" s="378"/>
      <c r="H367" s="379"/>
      <c r="I367" s="365"/>
      <c r="J367" s="205">
        <v>0</v>
      </c>
      <c r="K367" s="213" t="str">
        <f t="shared" ref="K367:K371" si="8">IF(OR(COUNTIF(J367,"未確認")&gt;0,COUNTIF(J367,"~*")&gt;0),"※","")</f>
        <v/>
      </c>
      <c r="L367" s="175"/>
    </row>
    <row r="368" spans="1:22" s="95" customFormat="1" ht="34.5" customHeight="1">
      <c r="A368" s="201" t="s">
        <v>396</v>
      </c>
      <c r="B368" s="142"/>
      <c r="C368" s="209"/>
      <c r="D368" s="215"/>
      <c r="E368" s="377" t="s">
        <v>397</v>
      </c>
      <c r="F368" s="378"/>
      <c r="G368" s="378"/>
      <c r="H368" s="379"/>
      <c r="I368" s="365"/>
      <c r="J368" s="205">
        <v>0</v>
      </c>
      <c r="K368" s="213" t="str">
        <f t="shared" si="8"/>
        <v/>
      </c>
      <c r="L368" s="175"/>
    </row>
    <row r="369" spans="1:12" s="95" customFormat="1" ht="34.5" customHeight="1">
      <c r="A369" s="201" t="s">
        <v>398</v>
      </c>
      <c r="B369" s="142"/>
      <c r="C369" s="385" t="s">
        <v>399</v>
      </c>
      <c r="D369" s="386"/>
      <c r="E369" s="386"/>
      <c r="F369" s="386"/>
      <c r="G369" s="386"/>
      <c r="H369" s="387"/>
      <c r="I369" s="365"/>
      <c r="J369" s="205">
        <v>0</v>
      </c>
      <c r="K369" s="213" t="str">
        <f t="shared" si="8"/>
        <v/>
      </c>
      <c r="L369" s="175"/>
    </row>
    <row r="370" spans="1:12" s="95" customFormat="1" ht="34.5" customHeight="1">
      <c r="A370" s="201" t="s">
        <v>400</v>
      </c>
      <c r="B370" s="142"/>
      <c r="C370" s="207"/>
      <c r="D370" s="214"/>
      <c r="E370" s="377" t="s">
        <v>401</v>
      </c>
      <c r="F370" s="378"/>
      <c r="G370" s="378"/>
      <c r="H370" s="379"/>
      <c r="I370" s="365"/>
      <c r="J370" s="205">
        <v>0</v>
      </c>
      <c r="K370" s="213" t="str">
        <f t="shared" si="8"/>
        <v/>
      </c>
      <c r="L370" s="175"/>
    </row>
    <row r="371" spans="1:12" s="95" customFormat="1" ht="34.5" customHeight="1">
      <c r="A371" s="201" t="s">
        <v>402</v>
      </c>
      <c r="B371" s="142"/>
      <c r="C371" s="209"/>
      <c r="D371" s="215"/>
      <c r="E371" s="377" t="s">
        <v>403</v>
      </c>
      <c r="F371" s="378"/>
      <c r="G371" s="378"/>
      <c r="H371" s="379"/>
      <c r="I371" s="366"/>
      <c r="J371" s="205">
        <v>0</v>
      </c>
      <c r="K371" s="213" t="str">
        <f t="shared" si="8"/>
        <v/>
      </c>
      <c r="L371" s="177"/>
    </row>
    <row r="372" spans="1:12" s="104" customFormat="1">
      <c r="A372" s="3"/>
      <c r="B372" s="22"/>
      <c r="C372" s="22"/>
      <c r="D372" s="22"/>
      <c r="E372" s="22"/>
      <c r="F372" s="22"/>
      <c r="G372" s="22"/>
      <c r="H372" s="17"/>
      <c r="I372" s="17"/>
      <c r="J372" s="101"/>
      <c r="K372" s="102"/>
      <c r="L372" s="103"/>
    </row>
    <row r="373" spans="1:12" s="95" customFormat="1">
      <c r="A373" s="3"/>
      <c r="B373" s="96"/>
      <c r="C373" s="71"/>
      <c r="D373" s="71"/>
      <c r="E373" s="71"/>
      <c r="F373" s="71"/>
      <c r="G373" s="71"/>
      <c r="H373" s="105"/>
      <c r="I373" s="105"/>
      <c r="J373" s="101"/>
      <c r="K373" s="102"/>
      <c r="L373" s="103"/>
    </row>
    <row r="374" spans="1:12" s="95" customFormat="1">
      <c r="A374" s="3"/>
      <c r="B374" s="142"/>
      <c r="C374" s="142"/>
      <c r="D374" s="71"/>
      <c r="E374" s="71"/>
      <c r="F374" s="71"/>
      <c r="G374" s="71"/>
      <c r="H374" s="105"/>
      <c r="I374" s="181" t="s">
        <v>321</v>
      </c>
      <c r="J374" s="101"/>
      <c r="K374" s="102"/>
      <c r="L374" s="103"/>
    </row>
    <row r="375" spans="1:12" s="95" customFormat="1">
      <c r="A375" s="3"/>
      <c r="B375" s="142"/>
      <c r="C375" s="142"/>
      <c r="D375" s="71"/>
      <c r="E375" s="71"/>
      <c r="F375" s="71"/>
      <c r="G375" s="71"/>
      <c r="H375" s="105"/>
      <c r="I375" s="105"/>
      <c r="J375" s="101"/>
      <c r="K375" s="102"/>
      <c r="L375" s="103"/>
    </row>
    <row r="376" spans="1:12" s="95" customFormat="1">
      <c r="A376" s="3"/>
      <c r="B376" s="142"/>
      <c r="C376" s="142"/>
      <c r="D376" s="71"/>
      <c r="E376" s="71"/>
      <c r="F376" s="71"/>
      <c r="G376" s="71"/>
      <c r="H376" s="105"/>
      <c r="I376" s="105"/>
      <c r="J376" s="101"/>
      <c r="K376" s="102"/>
      <c r="L376" s="103"/>
    </row>
    <row r="377" spans="1:12" s="27" customFormat="1">
      <c r="A377" s="3"/>
      <c r="B377" s="4"/>
      <c r="C377" s="61"/>
      <c r="D377" s="43"/>
      <c r="E377" s="43"/>
      <c r="F377" s="43"/>
      <c r="G377" s="43"/>
      <c r="H377" s="25"/>
      <c r="I377" s="45"/>
      <c r="J377" s="9"/>
      <c r="K377" s="10"/>
    </row>
    <row r="378" spans="1:12" s="27" customFormat="1">
      <c r="A378" s="3"/>
      <c r="B378" s="4"/>
      <c r="C378" s="61"/>
      <c r="D378" s="43"/>
      <c r="E378" s="43"/>
      <c r="F378" s="43"/>
      <c r="G378" s="43"/>
      <c r="H378" s="25"/>
      <c r="I378" s="45"/>
      <c r="J378" s="9"/>
      <c r="K378" s="10"/>
    </row>
    <row r="379" spans="1:12" s="27" customFormat="1">
      <c r="A379" s="3"/>
      <c r="B379" s="4"/>
      <c r="H379" s="61"/>
    </row>
    <row r="380" spans="1:12" s="27" customFormat="1">
      <c r="A380" s="3"/>
      <c r="B380" s="4"/>
      <c r="H380" s="61"/>
    </row>
    <row r="381" spans="1:12" s="27" customFormat="1">
      <c r="A381" s="3"/>
      <c r="B381" s="4"/>
      <c r="H381" s="61"/>
    </row>
    <row r="382" spans="1:12" s="27" customFormat="1">
      <c r="A382" s="3"/>
      <c r="B382" s="4"/>
      <c r="H382" s="61"/>
    </row>
    <row r="383" spans="1:12" s="27" customFormat="1">
      <c r="A383" s="3"/>
      <c r="B383" s="4"/>
      <c r="H383" s="61"/>
      <c r="L383" s="11"/>
    </row>
    <row r="384" spans="1:12" s="27" customFormat="1">
      <c r="A384" s="3"/>
      <c r="B384" s="4"/>
      <c r="C384" s="49"/>
      <c r="D384" s="49"/>
      <c r="E384" s="49"/>
      <c r="F384" s="49"/>
      <c r="G384" s="216"/>
      <c r="H384" s="49"/>
      <c r="I384" s="49"/>
      <c r="J384" s="49"/>
      <c r="K384" s="60"/>
      <c r="L384" s="49"/>
    </row>
    <row r="385" spans="1:22" s="27" customFormat="1">
      <c r="A385" s="3"/>
      <c r="B385" s="4"/>
      <c r="C385" s="71"/>
      <c r="D385" s="6"/>
      <c r="E385" s="6"/>
      <c r="F385" s="6"/>
      <c r="G385" s="6"/>
      <c r="H385" s="222"/>
      <c r="I385" s="222"/>
      <c r="J385" s="73"/>
      <c r="K385" s="36"/>
      <c r="L385" s="70"/>
    </row>
    <row r="386" spans="1:22" s="104" customFormat="1" ht="19.5">
      <c r="A386" s="3"/>
      <c r="B386" s="195" t="s">
        <v>404</v>
      </c>
      <c r="C386" s="217"/>
      <c r="D386" s="66"/>
      <c r="E386" s="66"/>
      <c r="F386" s="66"/>
      <c r="G386" s="66"/>
      <c r="H386" s="67"/>
      <c r="I386" s="67"/>
      <c r="J386" s="69"/>
      <c r="K386" s="73"/>
      <c r="L386" s="124"/>
    </row>
    <row r="387" spans="1:22" s="104" customFormat="1">
      <c r="A387" s="3"/>
      <c r="B387" s="22" t="s">
        <v>405</v>
      </c>
      <c r="C387" s="183"/>
      <c r="D387" s="6"/>
      <c r="E387" s="6"/>
      <c r="F387" s="6"/>
      <c r="G387" s="6"/>
      <c r="H387" s="222"/>
      <c r="I387" s="222"/>
      <c r="J387" s="70"/>
      <c r="K387" s="218"/>
      <c r="L387" s="219"/>
    </row>
    <row r="388" spans="1:22" s="104" customFormat="1" ht="19.5">
      <c r="A388" s="3"/>
      <c r="C388" s="183"/>
      <c r="D388" s="6"/>
      <c r="E388" s="6"/>
      <c r="F388" s="6"/>
      <c r="G388" s="6"/>
      <c r="H388" s="222"/>
      <c r="I388" s="222"/>
      <c r="J388" s="70"/>
      <c r="K388" s="68"/>
      <c r="L388" s="197"/>
    </row>
    <row r="389" spans="1:22" ht="34.5" customHeight="1">
      <c r="A389" s="3"/>
      <c r="B389" s="22"/>
      <c r="C389" s="12"/>
      <c r="D389" s="6"/>
      <c r="F389" s="6"/>
      <c r="G389" s="6"/>
      <c r="H389" s="222"/>
      <c r="I389" s="222"/>
      <c r="J389" s="87" t="s">
        <v>105</v>
      </c>
      <c r="K389" s="220"/>
      <c r="L389" s="221" t="s">
        <v>558</v>
      </c>
      <c r="M389" s="12"/>
      <c r="N389" s="12"/>
      <c r="O389" s="12"/>
      <c r="P389" s="12"/>
      <c r="Q389" s="12"/>
      <c r="R389" s="12"/>
      <c r="S389" s="12"/>
      <c r="T389" s="12"/>
      <c r="U389" s="12"/>
      <c r="V389" s="12"/>
    </row>
    <row r="390" spans="1:22" ht="20.25" customHeight="1">
      <c r="A390" s="3"/>
      <c r="B390" s="4"/>
      <c r="C390" s="375"/>
      <c r="D390" s="376"/>
      <c r="E390" s="376"/>
      <c r="F390" s="376"/>
      <c r="G390" s="123"/>
      <c r="H390" s="222"/>
      <c r="I390" s="77" t="s">
        <v>106</v>
      </c>
      <c r="J390" s="78"/>
      <c r="K390" s="204"/>
      <c r="L390" s="91" t="s">
        <v>493</v>
      </c>
      <c r="M390" s="12"/>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IF(SUM(L391:L391)=0,IF(COUNTIF(L391:L391,"未確認")&gt;0,"未確認",IF(COUNTIF(L391:L391,"~*")&gt;0,"*",SUM(L391:L391))),SUM(L391:L391))</f>
        <v>0</v>
      </c>
      <c r="K391" s="225" t="str">
        <f>IF(OR(COUNTIF(L391:L391,"未確認")&gt;0,COUNTIF(L391:L391,"*")&gt;0),"※","")</f>
        <v/>
      </c>
      <c r="L391" s="226">
        <v>0</v>
      </c>
    </row>
    <row r="392" spans="1:22" customFormat="1" ht="34.5" customHeight="1"/>
    <row r="393" spans="1:22" s="104" customFormat="1">
      <c r="A393" s="3"/>
      <c r="B393" s="22"/>
      <c r="C393" s="22"/>
      <c r="D393" s="22"/>
      <c r="E393" s="22"/>
      <c r="F393" s="22"/>
      <c r="G393" s="22"/>
      <c r="H393" s="17"/>
      <c r="I393" s="17"/>
      <c r="J393" s="101"/>
      <c r="K393" s="102"/>
      <c r="L393" s="103"/>
    </row>
    <row r="394" spans="1:22" s="132" customFormat="1">
      <c r="A394" s="3"/>
      <c r="B394" s="22" t="s">
        <v>409</v>
      </c>
      <c r="C394" s="22"/>
      <c r="D394" s="22"/>
      <c r="E394" s="22"/>
      <c r="F394" s="22"/>
      <c r="G394" s="22"/>
      <c r="H394" s="17"/>
      <c r="I394" s="17"/>
      <c r="J394" s="70"/>
      <c r="K394" s="36"/>
      <c r="L394" s="124"/>
    </row>
    <row r="395" spans="1:22">
      <c r="A395" s="3"/>
      <c r="B395" s="22"/>
      <c r="C395" s="22"/>
      <c r="D395" s="22"/>
      <c r="E395" s="22"/>
      <c r="F395" s="22"/>
      <c r="G395" s="22"/>
      <c r="H395" s="17"/>
      <c r="I395" s="17"/>
      <c r="L395" s="86"/>
      <c r="M395" s="12"/>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105</v>
      </c>
      <c r="K396" s="203"/>
      <c r="L396" s="89" t="s">
        <v>558</v>
      </c>
    </row>
    <row r="397" spans="1:22" s="4" customFormat="1" ht="20.25" customHeight="1">
      <c r="A397" s="3"/>
      <c r="C397" s="71"/>
      <c r="D397" s="6"/>
      <c r="E397" s="6"/>
      <c r="F397" s="6"/>
      <c r="G397" s="6"/>
      <c r="H397" s="222"/>
      <c r="I397" s="77" t="s">
        <v>106</v>
      </c>
      <c r="J397" s="78"/>
      <c r="K397" s="204"/>
      <c r="L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row>
    <row r="399" spans="1:22" s="104" customFormat="1" ht="65.099999999999994" customHeight="1">
      <c r="A399" s="3"/>
      <c r="B399" s="142"/>
      <c r="C399" s="356" t="s">
        <v>415</v>
      </c>
      <c r="D399" s="357"/>
      <c r="E399" s="357"/>
      <c r="F399" s="357"/>
      <c r="G399" s="357"/>
      <c r="H399" s="359"/>
      <c r="I399" s="360" t="s">
        <v>416</v>
      </c>
      <c r="J399" s="231"/>
      <c r="K399" s="232"/>
      <c r="L399" s="137"/>
    </row>
    <row r="400" spans="1:22" s="104" customFormat="1" ht="34.5" customHeight="1">
      <c r="A400" s="201" t="s">
        <v>417</v>
      </c>
      <c r="B400" s="142"/>
      <c r="C400" s="233"/>
      <c r="D400" s="367" t="s">
        <v>418</v>
      </c>
      <c r="E400" s="374"/>
      <c r="F400" s="374"/>
      <c r="G400" s="374"/>
      <c r="H400" s="368"/>
      <c r="I400" s="380"/>
      <c r="J400" s="231"/>
      <c r="K400" s="234"/>
      <c r="L400" s="230">
        <v>0</v>
      </c>
    </row>
    <row r="401" spans="1:12" s="104" customFormat="1" ht="34.5" customHeight="1">
      <c r="A401" s="201" t="s">
        <v>419</v>
      </c>
      <c r="B401" s="142"/>
      <c r="C401" s="233"/>
      <c r="D401" s="367" t="s">
        <v>420</v>
      </c>
      <c r="E401" s="374"/>
      <c r="F401" s="374"/>
      <c r="G401" s="374"/>
      <c r="H401" s="368"/>
      <c r="I401" s="380"/>
      <c r="J401" s="231"/>
      <c r="K401" s="234"/>
      <c r="L401" s="230">
        <v>0</v>
      </c>
    </row>
    <row r="402" spans="1:12" s="104" customFormat="1" ht="34.5" customHeight="1">
      <c r="A402" s="201" t="s">
        <v>421</v>
      </c>
      <c r="B402" s="142"/>
      <c r="C402" s="233"/>
      <c r="D402" s="367" t="s">
        <v>422</v>
      </c>
      <c r="E402" s="374"/>
      <c r="F402" s="374"/>
      <c r="G402" s="374"/>
      <c r="H402" s="368"/>
      <c r="I402" s="380"/>
      <c r="J402" s="231"/>
      <c r="K402" s="234"/>
      <c r="L402" s="230">
        <v>0</v>
      </c>
    </row>
    <row r="403" spans="1:12" s="104" customFormat="1" ht="34.5" customHeight="1">
      <c r="A403" s="201" t="s">
        <v>423</v>
      </c>
      <c r="B403" s="142"/>
      <c r="C403" s="233"/>
      <c r="D403" s="367" t="s">
        <v>424</v>
      </c>
      <c r="E403" s="374"/>
      <c r="F403" s="374"/>
      <c r="G403" s="374"/>
      <c r="H403" s="368"/>
      <c r="I403" s="380"/>
      <c r="J403" s="231"/>
      <c r="K403" s="234"/>
      <c r="L403" s="230">
        <v>0</v>
      </c>
    </row>
    <row r="404" spans="1:12" s="104" customFormat="1" ht="34.5" customHeight="1">
      <c r="A404" s="201" t="s">
        <v>425</v>
      </c>
      <c r="B404" s="142"/>
      <c r="C404" s="233"/>
      <c r="D404" s="367" t="s">
        <v>426</v>
      </c>
      <c r="E404" s="374"/>
      <c r="F404" s="374"/>
      <c r="G404" s="374"/>
      <c r="H404" s="368"/>
      <c r="I404" s="380"/>
      <c r="J404" s="231"/>
      <c r="K404" s="234"/>
      <c r="L404" s="230">
        <v>0</v>
      </c>
    </row>
    <row r="405" spans="1:12" s="104" customFormat="1" ht="34.5" customHeight="1">
      <c r="A405" s="201" t="s">
        <v>427</v>
      </c>
      <c r="B405" s="142"/>
      <c r="C405" s="235"/>
      <c r="D405" s="367" t="s">
        <v>428</v>
      </c>
      <c r="E405" s="374"/>
      <c r="F405" s="374"/>
      <c r="G405" s="374"/>
      <c r="H405" s="368"/>
      <c r="I405" s="380"/>
      <c r="J405" s="231"/>
      <c r="K405" s="234"/>
      <c r="L405" s="230">
        <v>0</v>
      </c>
    </row>
    <row r="406" spans="1:12" s="104" customFormat="1" ht="34.5" customHeight="1">
      <c r="A406" s="201" t="s">
        <v>429</v>
      </c>
      <c r="B406" s="142"/>
      <c r="C406" s="254"/>
      <c r="D406" s="367" t="s">
        <v>430</v>
      </c>
      <c r="E406" s="374"/>
      <c r="F406" s="374"/>
      <c r="G406" s="374"/>
      <c r="H406" s="368"/>
      <c r="I406" s="380"/>
      <c r="J406" s="237"/>
      <c r="K406" s="238"/>
      <c r="L406" s="230">
        <v>0</v>
      </c>
    </row>
    <row r="407" spans="1:12" s="104" customFormat="1" ht="42.75" customHeight="1">
      <c r="A407" s="3"/>
      <c r="B407" s="142"/>
      <c r="C407" s="356" t="s">
        <v>431</v>
      </c>
      <c r="D407" s="357"/>
      <c r="E407" s="357"/>
      <c r="F407" s="357"/>
      <c r="G407" s="357"/>
      <c r="H407" s="359"/>
      <c r="I407" s="380"/>
      <c r="J407" s="231"/>
      <c r="K407" s="232"/>
      <c r="L407" s="137"/>
    </row>
    <row r="408" spans="1:12" s="104" customFormat="1" ht="34.5" customHeight="1">
      <c r="A408" s="201" t="s">
        <v>432</v>
      </c>
      <c r="B408" s="142"/>
      <c r="C408" s="233"/>
      <c r="D408" s="367" t="s">
        <v>418</v>
      </c>
      <c r="E408" s="374"/>
      <c r="F408" s="374"/>
      <c r="G408" s="374"/>
      <c r="H408" s="368"/>
      <c r="I408" s="380"/>
      <c r="J408" s="231"/>
      <c r="K408" s="234"/>
      <c r="L408" s="230">
        <v>0</v>
      </c>
    </row>
    <row r="409" spans="1:12" s="104" customFormat="1" ht="34.5" customHeight="1">
      <c r="A409" s="201" t="s">
        <v>433</v>
      </c>
      <c r="B409" s="142"/>
      <c r="C409" s="233"/>
      <c r="D409" s="367" t="s">
        <v>420</v>
      </c>
      <c r="E409" s="374"/>
      <c r="F409" s="374"/>
      <c r="G409" s="374"/>
      <c r="H409" s="368"/>
      <c r="I409" s="380"/>
      <c r="J409" s="231"/>
      <c r="K409" s="234"/>
      <c r="L409" s="230">
        <v>0</v>
      </c>
    </row>
    <row r="410" spans="1:12" s="104" customFormat="1" ht="34.5" customHeight="1">
      <c r="A410" s="201" t="s">
        <v>434</v>
      </c>
      <c r="B410" s="142"/>
      <c r="C410" s="233"/>
      <c r="D410" s="367" t="s">
        <v>422</v>
      </c>
      <c r="E410" s="374"/>
      <c r="F410" s="374"/>
      <c r="G410" s="374"/>
      <c r="H410" s="368"/>
      <c r="I410" s="380"/>
      <c r="J410" s="231"/>
      <c r="K410" s="234"/>
      <c r="L410" s="230">
        <v>0</v>
      </c>
    </row>
    <row r="411" spans="1:12" s="104" customFormat="1" ht="34.5" customHeight="1">
      <c r="A411" s="201" t="s">
        <v>435</v>
      </c>
      <c r="B411" s="142"/>
      <c r="C411" s="233"/>
      <c r="D411" s="367" t="s">
        <v>424</v>
      </c>
      <c r="E411" s="374"/>
      <c r="F411" s="374"/>
      <c r="G411" s="374"/>
      <c r="H411" s="368"/>
      <c r="I411" s="380"/>
      <c r="J411" s="231"/>
      <c r="K411" s="234"/>
      <c r="L411" s="230">
        <v>0</v>
      </c>
    </row>
    <row r="412" spans="1:12" s="104" customFormat="1" ht="34.5" customHeight="1">
      <c r="A412" s="201" t="s">
        <v>436</v>
      </c>
      <c r="B412" s="142"/>
      <c r="C412" s="233"/>
      <c r="D412" s="367" t="s">
        <v>426</v>
      </c>
      <c r="E412" s="374"/>
      <c r="F412" s="374"/>
      <c r="G412" s="374"/>
      <c r="H412" s="368"/>
      <c r="I412" s="380"/>
      <c r="J412" s="231"/>
      <c r="K412" s="234"/>
      <c r="L412" s="230">
        <v>0</v>
      </c>
    </row>
    <row r="413" spans="1:12" s="104" customFormat="1" ht="34.5" customHeight="1">
      <c r="A413" s="201" t="s">
        <v>437</v>
      </c>
      <c r="B413" s="142"/>
      <c r="C413" s="233"/>
      <c r="D413" s="367" t="s">
        <v>428</v>
      </c>
      <c r="E413" s="374"/>
      <c r="F413" s="374"/>
      <c r="G413" s="374"/>
      <c r="H413" s="368"/>
      <c r="I413" s="380"/>
      <c r="J413" s="231"/>
      <c r="K413" s="234"/>
      <c r="L413" s="230">
        <v>0</v>
      </c>
    </row>
    <row r="414" spans="1:12" s="104" customFormat="1" ht="34.5" customHeight="1">
      <c r="A414" s="201" t="s">
        <v>438</v>
      </c>
      <c r="B414" s="142"/>
      <c r="C414" s="239"/>
      <c r="D414" s="367" t="s">
        <v>430</v>
      </c>
      <c r="E414" s="374"/>
      <c r="F414" s="374"/>
      <c r="G414" s="374"/>
      <c r="H414" s="368"/>
      <c r="I414" s="380"/>
      <c r="J414" s="237"/>
      <c r="K414" s="238"/>
      <c r="L414" s="230">
        <v>0</v>
      </c>
    </row>
    <row r="415" spans="1:12" s="104" customFormat="1" ht="42.75" customHeight="1">
      <c r="A415" s="3"/>
      <c r="B415" s="142"/>
      <c r="C415" s="356" t="s">
        <v>439</v>
      </c>
      <c r="D415" s="357"/>
      <c r="E415" s="357"/>
      <c r="F415" s="357"/>
      <c r="G415" s="357"/>
      <c r="H415" s="359"/>
      <c r="I415" s="380"/>
      <c r="J415" s="240"/>
      <c r="K415" s="232"/>
      <c r="L415" s="137"/>
    </row>
    <row r="416" spans="1:12" s="104" customFormat="1" ht="34.5" customHeight="1">
      <c r="A416" s="201" t="s">
        <v>440</v>
      </c>
      <c r="B416" s="142"/>
      <c r="C416" s="233"/>
      <c r="D416" s="367" t="s">
        <v>418</v>
      </c>
      <c r="E416" s="374"/>
      <c r="F416" s="374"/>
      <c r="G416" s="374"/>
      <c r="H416" s="368"/>
      <c r="I416" s="380"/>
      <c r="J416" s="231"/>
      <c r="K416" s="234"/>
      <c r="L416" s="230">
        <v>0</v>
      </c>
    </row>
    <row r="417" spans="1:22" s="104" customFormat="1" ht="34.5" customHeight="1">
      <c r="A417" s="201" t="s">
        <v>441</v>
      </c>
      <c r="B417" s="142"/>
      <c r="C417" s="233"/>
      <c r="D417" s="367" t="s">
        <v>420</v>
      </c>
      <c r="E417" s="374"/>
      <c r="F417" s="374"/>
      <c r="G417" s="374"/>
      <c r="H417" s="368"/>
      <c r="I417" s="380"/>
      <c r="J417" s="231"/>
      <c r="K417" s="234"/>
      <c r="L417" s="230">
        <v>0</v>
      </c>
    </row>
    <row r="418" spans="1:22" s="104" customFormat="1" ht="34.5" customHeight="1">
      <c r="A418" s="201" t="s">
        <v>442</v>
      </c>
      <c r="B418" s="142"/>
      <c r="C418" s="233"/>
      <c r="D418" s="367" t="s">
        <v>422</v>
      </c>
      <c r="E418" s="374"/>
      <c r="F418" s="374"/>
      <c r="G418" s="374"/>
      <c r="H418" s="368"/>
      <c r="I418" s="380"/>
      <c r="J418" s="231"/>
      <c r="K418" s="234"/>
      <c r="L418" s="230">
        <v>0</v>
      </c>
    </row>
    <row r="419" spans="1:22" s="104" customFormat="1" ht="34.5" customHeight="1">
      <c r="A419" s="201" t="s">
        <v>443</v>
      </c>
      <c r="B419" s="142"/>
      <c r="C419" s="233"/>
      <c r="D419" s="367" t="s">
        <v>424</v>
      </c>
      <c r="E419" s="374"/>
      <c r="F419" s="374"/>
      <c r="G419" s="374"/>
      <c r="H419" s="368"/>
      <c r="I419" s="380"/>
      <c r="J419" s="231"/>
      <c r="K419" s="234"/>
      <c r="L419" s="230">
        <v>0</v>
      </c>
    </row>
    <row r="420" spans="1:22" s="104" customFormat="1" ht="34.5" customHeight="1">
      <c r="A420" s="201" t="s">
        <v>444</v>
      </c>
      <c r="B420" s="142"/>
      <c r="C420" s="233"/>
      <c r="D420" s="367" t="s">
        <v>426</v>
      </c>
      <c r="E420" s="374"/>
      <c r="F420" s="374"/>
      <c r="G420" s="374"/>
      <c r="H420" s="368"/>
      <c r="I420" s="380"/>
      <c r="J420" s="231"/>
      <c r="K420" s="234"/>
      <c r="L420" s="230">
        <v>0</v>
      </c>
    </row>
    <row r="421" spans="1:22" s="104" customFormat="1" ht="34.5" customHeight="1">
      <c r="A421" s="201" t="s">
        <v>445</v>
      </c>
      <c r="B421" s="142"/>
      <c r="C421" s="233"/>
      <c r="D421" s="367" t="s">
        <v>428</v>
      </c>
      <c r="E421" s="374"/>
      <c r="F421" s="374"/>
      <c r="G421" s="374"/>
      <c r="H421" s="368"/>
      <c r="I421" s="380"/>
      <c r="J421" s="231"/>
      <c r="K421" s="234"/>
      <c r="L421" s="230">
        <v>0</v>
      </c>
    </row>
    <row r="422" spans="1:22" s="104" customFormat="1" ht="34.5" customHeight="1">
      <c r="A422" s="201" t="s">
        <v>446</v>
      </c>
      <c r="B422" s="142"/>
      <c r="C422" s="239"/>
      <c r="D422" s="367" t="s">
        <v>430</v>
      </c>
      <c r="E422" s="374"/>
      <c r="F422" s="374"/>
      <c r="G422" s="374"/>
      <c r="H422" s="368"/>
      <c r="I422" s="381"/>
      <c r="J422" s="237"/>
      <c r="K422" s="238"/>
      <c r="L422" s="230">
        <v>0</v>
      </c>
    </row>
    <row r="423" spans="1:22" s="104" customFormat="1">
      <c r="A423" s="3"/>
      <c r="B423" s="22"/>
      <c r="C423" s="22"/>
      <c r="D423" s="22"/>
      <c r="E423" s="22"/>
      <c r="F423" s="22"/>
      <c r="G423" s="22"/>
      <c r="H423" s="17"/>
      <c r="I423" s="17"/>
      <c r="J423" s="101"/>
      <c r="K423" s="102"/>
      <c r="L423" s="103"/>
    </row>
    <row r="424" spans="1:22" s="95" customFormat="1">
      <c r="A424" s="3"/>
      <c r="B424" s="96"/>
      <c r="C424" s="71"/>
      <c r="D424" s="71"/>
      <c r="E424" s="71"/>
      <c r="F424" s="71"/>
      <c r="G424" s="71"/>
      <c r="H424" s="105"/>
      <c r="I424" s="105"/>
      <c r="J424" s="101"/>
      <c r="K424" s="102"/>
      <c r="L424" s="103"/>
    </row>
    <row r="425" spans="1:22" s="104" customFormat="1">
      <c r="A425" s="3"/>
      <c r="B425" s="142"/>
      <c r="C425" s="6"/>
      <c r="D425" s="6"/>
      <c r="E425" s="6"/>
      <c r="F425" s="6"/>
      <c r="G425" s="6"/>
      <c r="H425" s="222"/>
      <c r="I425" s="222"/>
      <c r="J425" s="70"/>
      <c r="K425" s="36"/>
      <c r="L425" s="124"/>
    </row>
    <row r="426" spans="1:22" s="104" customFormat="1">
      <c r="A426" s="3"/>
      <c r="B426" s="22" t="s">
        <v>447</v>
      </c>
      <c r="C426" s="22"/>
      <c r="D426" s="22"/>
      <c r="E426" s="22"/>
      <c r="F426" s="22"/>
      <c r="G426" s="22"/>
      <c r="H426" s="17"/>
      <c r="I426" s="17"/>
      <c r="J426" s="70"/>
      <c r="K426" s="36"/>
      <c r="L426" s="124"/>
    </row>
    <row r="427" spans="1:22">
      <c r="A427" s="3"/>
      <c r="B427" s="22"/>
      <c r="C427" s="22"/>
      <c r="D427" s="22"/>
      <c r="E427" s="22"/>
      <c r="F427" s="22"/>
      <c r="G427" s="22"/>
      <c r="H427" s="17"/>
      <c r="I427" s="17"/>
      <c r="L427" s="86"/>
      <c r="M427" s="12"/>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105</v>
      </c>
      <c r="K428" s="203"/>
      <c r="L428" s="89" t="s">
        <v>558</v>
      </c>
    </row>
    <row r="429" spans="1:22" s="4" customFormat="1" ht="19.899999999999999" customHeight="1">
      <c r="A429" s="3"/>
      <c r="C429" s="71"/>
      <c r="D429" s="6"/>
      <c r="E429" s="6"/>
      <c r="F429" s="6"/>
      <c r="G429" s="6"/>
      <c r="H429" s="222"/>
      <c r="I429" s="77" t="s">
        <v>106</v>
      </c>
      <c r="J429" s="78"/>
      <c r="K429" s="204"/>
      <c r="L429" s="91" t="s">
        <v>493</v>
      </c>
    </row>
    <row r="430" spans="1:22" s="132" customFormat="1" ht="35.1" customHeight="1">
      <c r="A430" s="201" t="s">
        <v>448</v>
      </c>
      <c r="B430" s="96"/>
      <c r="C430" s="356" t="s">
        <v>449</v>
      </c>
      <c r="D430" s="357"/>
      <c r="E430" s="357"/>
      <c r="F430" s="357"/>
      <c r="G430" s="357"/>
      <c r="H430" s="359"/>
      <c r="I430" s="372" t="s">
        <v>450</v>
      </c>
      <c r="J430" s="198">
        <v>83</v>
      </c>
      <c r="K430" s="225" t="str">
        <f>IF(OR(COUNTIF(L430:L430,"未確認")&gt;0,COUNTIF(L430:L430,"~*")&gt;0),"※","")</f>
        <v/>
      </c>
      <c r="L430" s="241"/>
    </row>
    <row r="431" spans="1:22" s="132" customFormat="1" ht="35.1" customHeight="1">
      <c r="A431" s="201" t="s">
        <v>451</v>
      </c>
      <c r="B431" s="96"/>
      <c r="C431" s="242"/>
      <c r="D431" s="243"/>
      <c r="E431" s="362" t="s">
        <v>452</v>
      </c>
      <c r="F431" s="363"/>
      <c r="G431" s="363"/>
      <c r="H431" s="364"/>
      <c r="I431" s="373"/>
      <c r="J431" s="198">
        <v>0</v>
      </c>
      <c r="K431" s="225" t="str">
        <f>IF(OR(COUNTIF(L431:L431,"未確認")&gt;0,COUNTIF(L431:L431,"~*")&gt;0),"※","")</f>
        <v/>
      </c>
      <c r="L431" s="241"/>
    </row>
    <row r="432" spans="1:22" s="132" customFormat="1" ht="35.1" customHeight="1">
      <c r="A432" s="201" t="s">
        <v>453</v>
      </c>
      <c r="B432" s="96"/>
      <c r="C432" s="356" t="s">
        <v>454</v>
      </c>
      <c r="D432" s="357"/>
      <c r="E432" s="357"/>
      <c r="F432" s="357"/>
      <c r="G432" s="357"/>
      <c r="H432" s="359"/>
      <c r="I432" s="360" t="s">
        <v>455</v>
      </c>
      <c r="J432" s="198">
        <v>20</v>
      </c>
      <c r="K432" s="225" t="str">
        <f>IF(OR(COUNTIF(L432:L432,"未確認")&gt;0,COUNTIF(L432:L432,"~*")&gt;0),"※","")</f>
        <v/>
      </c>
      <c r="L432" s="241"/>
    </row>
    <row r="433" spans="1:22" s="132" customFormat="1" ht="35.1" customHeight="1">
      <c r="A433" s="201" t="s">
        <v>456</v>
      </c>
      <c r="B433" s="96"/>
      <c r="C433" s="242"/>
      <c r="D433" s="243"/>
      <c r="E433" s="362" t="s">
        <v>452</v>
      </c>
      <c r="F433" s="363"/>
      <c r="G433" s="363"/>
      <c r="H433" s="364"/>
      <c r="I433" s="366"/>
      <c r="J433" s="198" t="s">
        <v>528</v>
      </c>
      <c r="K433" s="225" t="str">
        <f>IF(OR(COUNTIF(L433:L433,"未確認")&gt;0,COUNTIF(L433:L433,"~*")&gt;0),"※","")</f>
        <v/>
      </c>
      <c r="L433" s="241"/>
    </row>
    <row r="434" spans="1:22" s="132" customFormat="1" ht="42" customHeight="1">
      <c r="A434" s="201" t="s">
        <v>457</v>
      </c>
      <c r="B434" s="96"/>
      <c r="C434" s="362" t="s">
        <v>458</v>
      </c>
      <c r="D434" s="363"/>
      <c r="E434" s="363"/>
      <c r="F434" s="363"/>
      <c r="G434" s="363"/>
      <c r="H434" s="364"/>
      <c r="I434" s="133" t="s">
        <v>459</v>
      </c>
      <c r="J434" s="224">
        <v>0</v>
      </c>
      <c r="K434" s="225" t="str">
        <f>IF(OR(COUNTIF(L434:L434,"未確認")&gt;0,COUNTIF(L434:L434,"~*")&gt;0),"※","")</f>
        <v/>
      </c>
      <c r="L434" s="241"/>
    </row>
    <row r="435" spans="1:22" s="104" customFormat="1">
      <c r="A435" s="3"/>
      <c r="B435" s="22"/>
      <c r="C435" s="22"/>
      <c r="D435" s="22"/>
      <c r="E435" s="22"/>
      <c r="F435" s="22"/>
      <c r="G435" s="22"/>
      <c r="H435" s="17"/>
      <c r="I435" s="17"/>
      <c r="J435" s="101"/>
      <c r="K435" s="102"/>
      <c r="L435" s="103"/>
    </row>
    <row r="436" spans="1:22" s="95" customFormat="1">
      <c r="A436" s="3"/>
      <c r="B436" s="96"/>
      <c r="C436" s="71"/>
      <c r="D436" s="71"/>
      <c r="E436" s="71"/>
      <c r="F436" s="71"/>
      <c r="G436" s="71"/>
      <c r="H436" s="105"/>
      <c r="I436" s="105"/>
      <c r="J436" s="101"/>
      <c r="K436" s="102"/>
      <c r="L436" s="103"/>
    </row>
    <row r="437" spans="1:22" s="104" customFormat="1">
      <c r="A437" s="3"/>
      <c r="B437" s="96"/>
      <c r="C437" s="6"/>
      <c r="D437" s="6"/>
      <c r="E437" s="149"/>
      <c r="F437" s="149"/>
      <c r="G437" s="149"/>
      <c r="H437" s="150"/>
      <c r="I437" s="150"/>
      <c r="J437" s="101"/>
      <c r="K437" s="102"/>
      <c r="L437" s="103"/>
    </row>
    <row r="438" spans="1:22" s="132" customFormat="1">
      <c r="A438" s="3"/>
      <c r="B438" s="22" t="s">
        <v>460</v>
      </c>
      <c r="C438" s="6"/>
      <c r="D438" s="6"/>
      <c r="E438" s="6"/>
      <c r="F438" s="6"/>
      <c r="G438" s="6"/>
      <c r="H438" s="222"/>
      <c r="I438" s="222"/>
      <c r="J438" s="70"/>
      <c r="K438" s="36"/>
      <c r="L438" s="124"/>
    </row>
    <row r="439" spans="1:22">
      <c r="A439" s="3"/>
      <c r="B439" s="22"/>
      <c r="C439" s="22"/>
      <c r="D439" s="22"/>
      <c r="E439" s="22"/>
      <c r="F439" s="22"/>
      <c r="G439" s="22"/>
      <c r="H439" s="17"/>
      <c r="I439" s="17"/>
      <c r="L439" s="86"/>
      <c r="M439" s="12"/>
      <c r="N439" s="12"/>
      <c r="O439" s="12"/>
      <c r="P439" s="12"/>
      <c r="Q439" s="12"/>
      <c r="R439" s="12"/>
      <c r="S439" s="12"/>
      <c r="T439" s="12"/>
      <c r="U439" s="12"/>
      <c r="V439" s="12"/>
    </row>
    <row r="440" spans="1:22" ht="34.5" customHeight="1">
      <c r="A440" s="3"/>
      <c r="B440" s="22"/>
      <c r="C440" s="6"/>
      <c r="D440" s="6"/>
      <c r="F440" s="6"/>
      <c r="G440" s="6"/>
      <c r="H440" s="222"/>
      <c r="I440" s="222"/>
      <c r="J440" s="87" t="s">
        <v>105</v>
      </c>
      <c r="K440" s="203"/>
      <c r="L440" s="89" t="s">
        <v>558</v>
      </c>
      <c r="M440" s="12"/>
      <c r="N440" s="12"/>
      <c r="O440" s="12"/>
      <c r="P440" s="12"/>
      <c r="Q440" s="12"/>
      <c r="R440" s="12"/>
      <c r="S440" s="12"/>
      <c r="T440" s="12"/>
      <c r="U440" s="12"/>
      <c r="V440" s="12"/>
    </row>
    <row r="441" spans="1:22" ht="20.25" customHeight="1">
      <c r="A441" s="3"/>
      <c r="B441" s="4"/>
      <c r="C441" s="71"/>
      <c r="D441" s="6"/>
      <c r="F441" s="6"/>
      <c r="G441" s="6"/>
      <c r="H441" s="222"/>
      <c r="I441" s="77" t="s">
        <v>106</v>
      </c>
      <c r="J441" s="78"/>
      <c r="K441" s="204"/>
      <c r="L441" s="91" t="s">
        <v>493</v>
      </c>
      <c r="M441" s="12"/>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72</v>
      </c>
    </row>
    <row r="443" spans="1:22" s="95" customFormat="1" ht="56.1" customHeight="1">
      <c r="A443" s="201" t="s">
        <v>464</v>
      </c>
      <c r="B443" s="96"/>
      <c r="C443" s="362" t="s">
        <v>465</v>
      </c>
      <c r="D443" s="363"/>
      <c r="E443" s="363"/>
      <c r="F443" s="363"/>
      <c r="G443" s="363"/>
      <c r="H443" s="364"/>
      <c r="I443" s="152" t="s">
        <v>466</v>
      </c>
      <c r="J443" s="228"/>
      <c r="K443" s="244"/>
      <c r="L443" s="245">
        <v>0</v>
      </c>
    </row>
    <row r="444" spans="1:22" s="95" customFormat="1" ht="56.1" customHeight="1">
      <c r="A444" s="201" t="s">
        <v>467</v>
      </c>
      <c r="B444" s="96"/>
      <c r="C444" s="362" t="s">
        <v>468</v>
      </c>
      <c r="D444" s="363"/>
      <c r="E444" s="363"/>
      <c r="F444" s="363"/>
      <c r="G444" s="363"/>
      <c r="H444" s="364"/>
      <c r="I444" s="152" t="s">
        <v>469</v>
      </c>
      <c r="J444" s="228"/>
      <c r="K444" s="244"/>
      <c r="L444" s="246">
        <v>0</v>
      </c>
    </row>
    <row r="445" spans="1:22" s="95" customFormat="1" ht="60" customHeight="1">
      <c r="A445" s="201" t="s">
        <v>470</v>
      </c>
      <c r="B445" s="96"/>
      <c r="C445" s="356" t="s">
        <v>471</v>
      </c>
      <c r="D445" s="357"/>
      <c r="E445" s="357"/>
      <c r="F445" s="357"/>
      <c r="G445" s="357"/>
      <c r="H445" s="359"/>
      <c r="I445" s="360" t="s">
        <v>472</v>
      </c>
      <c r="J445" s="228"/>
      <c r="K445" s="244"/>
      <c r="L445" s="247">
        <v>0</v>
      </c>
    </row>
    <row r="446" spans="1:22" s="95" customFormat="1" ht="35.1" customHeight="1">
      <c r="A446" s="201" t="s">
        <v>473</v>
      </c>
      <c r="B446" s="96"/>
      <c r="C446" s="248"/>
      <c r="D446" s="249"/>
      <c r="E446" s="356" t="s">
        <v>474</v>
      </c>
      <c r="F446" s="357"/>
      <c r="G446" s="357"/>
      <c r="H446" s="359"/>
      <c r="I446" s="365"/>
      <c r="J446" s="228"/>
      <c r="K446" s="244"/>
      <c r="L446" s="247">
        <v>0</v>
      </c>
    </row>
    <row r="447" spans="1:22" s="95" customFormat="1" ht="35.1" customHeight="1">
      <c r="A447" s="201"/>
      <c r="B447" s="96"/>
      <c r="C447" s="248"/>
      <c r="D447" s="249"/>
      <c r="E447" s="250"/>
      <c r="F447" s="251"/>
      <c r="G447" s="367" t="s">
        <v>475</v>
      </c>
      <c r="H447" s="368"/>
      <c r="I447" s="365"/>
      <c r="J447" s="228"/>
      <c r="K447" s="244"/>
      <c r="L447" s="247">
        <v>0</v>
      </c>
    </row>
    <row r="448" spans="1:22" s="95" customFormat="1" ht="64.150000000000006" customHeight="1">
      <c r="A448" s="201"/>
      <c r="B448" s="96"/>
      <c r="C448" s="248"/>
      <c r="D448" s="249"/>
      <c r="E448" s="250"/>
      <c r="F448" s="251"/>
      <c r="G448" s="369" t="s">
        <v>476</v>
      </c>
      <c r="H448" s="368"/>
      <c r="I448" s="365"/>
      <c r="J448" s="228"/>
      <c r="K448" s="244"/>
      <c r="L448" s="247">
        <v>0</v>
      </c>
    </row>
    <row r="449" spans="1:23" s="95" customFormat="1" ht="67.150000000000006" customHeight="1">
      <c r="A449" s="201" t="s">
        <v>477</v>
      </c>
      <c r="B449" s="96"/>
      <c r="C449" s="252"/>
      <c r="D449" s="255"/>
      <c r="E449" s="370"/>
      <c r="F449" s="371"/>
      <c r="G449" s="256"/>
      <c r="H449" s="257" t="s">
        <v>478</v>
      </c>
      <c r="I449" s="366"/>
      <c r="J449" s="228"/>
      <c r="K449" s="244"/>
      <c r="L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row>
    <row r="451" spans="1:23" s="132" customFormat="1" ht="34.5" customHeight="1">
      <c r="A451" s="201" t="s">
        <v>482</v>
      </c>
      <c r="B451" s="96"/>
      <c r="C451" s="117"/>
      <c r="D451" s="258"/>
      <c r="E451" s="362" t="s">
        <v>483</v>
      </c>
      <c r="F451" s="363"/>
      <c r="G451" s="363"/>
      <c r="H451" s="364"/>
      <c r="I451" s="361"/>
      <c r="J451" s="228"/>
      <c r="K451" s="244"/>
      <c r="L451" s="247">
        <v>0</v>
      </c>
    </row>
    <row r="452" spans="1:23" s="95" customFormat="1" ht="56.1" customHeight="1">
      <c r="A452" s="201" t="s">
        <v>484</v>
      </c>
      <c r="B452" s="96"/>
      <c r="C452" s="362" t="s">
        <v>485</v>
      </c>
      <c r="D452" s="363"/>
      <c r="E452" s="363"/>
      <c r="F452" s="363"/>
      <c r="G452" s="363"/>
      <c r="H452" s="364"/>
      <c r="I452" s="152" t="s">
        <v>486</v>
      </c>
      <c r="J452" s="228"/>
      <c r="K452" s="244"/>
      <c r="L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L21" sqref="L21"/>
    </sheetView>
  </sheetViews>
  <sheetFormatPr defaultColWidth="9" defaultRowHeight="24"/>
  <cols>
    <col min="1" max="1" width="19.125" style="347" hidden="1" customWidth="1"/>
    <col min="2" max="2" width="2.25" style="12" customWidth="1"/>
    <col min="3" max="4" width="4.625" style="5" customWidth="1"/>
    <col min="5" max="5" width="4.625" style="6" customWidth="1"/>
    <col min="6" max="6" width="4.625" style="5" customWidth="1"/>
    <col min="7" max="7" width="22.375" style="5" customWidth="1"/>
    <col min="8" max="8" width="25.5" style="7" customWidth="1"/>
    <col min="9" max="9" width="56.25" style="7" customWidth="1"/>
    <col min="10" max="10" width="11.375" style="9" customWidth="1"/>
    <col min="11" max="11" width="3.875" style="153" customWidth="1"/>
    <col min="12" max="13" width="11.375" style="9" customWidth="1"/>
    <col min="14" max="15" width="11.375" style="264" customWidth="1"/>
    <col min="16" max="18" width="9" style="12" customWidth="1"/>
    <col min="19" max="16384" width="9" style="12"/>
  </cols>
  <sheetData>
    <row r="1" spans="1:15">
      <c r="A1" s="263"/>
      <c r="B1" s="4"/>
      <c r="N1" s="11"/>
    </row>
    <row r="2" spans="1:15">
      <c r="A2" s="263"/>
      <c r="B2" s="4"/>
    </row>
    <row r="3" spans="1:15" ht="25.5">
      <c r="A3" s="263"/>
      <c r="B3" s="13" t="s">
        <v>559</v>
      </c>
      <c r="C3" s="14"/>
      <c r="D3" s="14"/>
      <c r="E3" s="14"/>
      <c r="F3" s="14"/>
      <c r="G3" s="14"/>
      <c r="H3" s="265"/>
      <c r="I3" s="8"/>
    </row>
    <row r="4" spans="1:15">
      <c r="A4" s="263"/>
      <c r="B4" s="15" t="s">
        <v>560</v>
      </c>
      <c r="C4" s="16"/>
      <c r="D4" s="16"/>
      <c r="E4" s="16"/>
      <c r="F4" s="16"/>
      <c r="G4" s="16"/>
      <c r="H4" s="266"/>
      <c r="I4" s="17"/>
    </row>
    <row r="5" spans="1:15">
      <c r="A5" s="263"/>
      <c r="B5" s="61" t="s">
        <v>25</v>
      </c>
      <c r="C5" s="267"/>
      <c r="D5" s="267"/>
      <c r="E5" s="267"/>
      <c r="F5" s="267"/>
      <c r="G5" s="18"/>
      <c r="H5" s="19"/>
      <c r="I5" s="19"/>
    </row>
    <row r="6" spans="1:15">
      <c r="A6" s="263"/>
      <c r="B6" s="29"/>
    </row>
    <row r="7" spans="1:15">
      <c r="A7" s="263"/>
      <c r="B7" s="29"/>
    </row>
    <row r="8" spans="1:15" s="27" customFormat="1">
      <c r="A8" s="263"/>
      <c r="B8" s="22" t="s">
        <v>561</v>
      </c>
      <c r="C8" s="24"/>
      <c r="D8" s="24"/>
      <c r="E8" s="24"/>
      <c r="F8" s="24"/>
      <c r="G8" s="24"/>
      <c r="H8" s="25"/>
      <c r="I8" s="25"/>
      <c r="J8" s="9"/>
      <c r="K8" s="153"/>
      <c r="L8" s="9"/>
      <c r="M8" s="9"/>
      <c r="N8" s="264"/>
      <c r="O8" s="264"/>
    </row>
    <row r="9" spans="1:15" s="27" customFormat="1">
      <c r="A9" s="263"/>
      <c r="B9" s="22"/>
      <c r="C9" s="24"/>
      <c r="D9" s="24"/>
      <c r="E9" s="24"/>
      <c r="F9" s="24"/>
      <c r="G9" s="24"/>
      <c r="H9" s="25"/>
      <c r="I9" s="25"/>
      <c r="J9" s="9"/>
      <c r="K9" s="153"/>
      <c r="L9" s="9"/>
      <c r="M9" s="9"/>
      <c r="N9" s="264"/>
      <c r="O9" s="264"/>
    </row>
    <row r="10" spans="1:15" s="27" customFormat="1">
      <c r="A10" s="263"/>
      <c r="B10" s="23"/>
      <c r="C10" s="24"/>
      <c r="D10" s="24"/>
      <c r="E10" s="24"/>
      <c r="F10" s="24"/>
      <c r="G10" s="24"/>
      <c r="H10" s="25"/>
      <c r="I10" s="472" t="s">
        <v>562</v>
      </c>
      <c r="J10" s="472"/>
      <c r="K10" s="472"/>
      <c r="L10" s="26" t="s">
        <v>563</v>
      </c>
      <c r="M10" s="9"/>
      <c r="N10" s="264"/>
      <c r="O10" s="264"/>
    </row>
    <row r="11" spans="1:15" s="27" customFormat="1" ht="17.25" customHeight="1">
      <c r="A11" s="268" t="s">
        <v>564</v>
      </c>
      <c r="B11" s="29"/>
      <c r="C11" s="24"/>
      <c r="D11" s="24"/>
      <c r="E11" s="24"/>
      <c r="F11" s="24"/>
      <c r="G11" s="24"/>
      <c r="H11" s="25"/>
      <c r="I11" s="471" t="s">
        <v>16</v>
      </c>
      <c r="J11" s="471"/>
      <c r="K11" s="471"/>
      <c r="L11" s="269"/>
      <c r="M11" s="9"/>
      <c r="N11" s="264"/>
      <c r="O11" s="264"/>
    </row>
    <row r="12" spans="1:15" s="27" customFormat="1">
      <c r="A12" s="268" t="s">
        <v>564</v>
      </c>
      <c r="B12" s="31"/>
      <c r="C12" s="24"/>
      <c r="D12" s="24"/>
      <c r="E12" s="24"/>
      <c r="F12" s="24"/>
      <c r="G12" s="24"/>
      <c r="H12" s="25"/>
      <c r="I12" s="471" t="s">
        <v>50</v>
      </c>
      <c r="J12" s="471"/>
      <c r="K12" s="471"/>
      <c r="L12" s="270" t="s">
        <v>49</v>
      </c>
      <c r="M12" s="9"/>
      <c r="N12" s="264"/>
      <c r="O12" s="264"/>
    </row>
    <row r="13" spans="1:15" s="27" customFormat="1">
      <c r="A13" s="268" t="s">
        <v>564</v>
      </c>
      <c r="B13" s="31"/>
      <c r="C13" s="24"/>
      <c r="D13" s="24"/>
      <c r="E13" s="24"/>
      <c r="F13" s="24"/>
      <c r="G13" s="24"/>
      <c r="H13" s="25"/>
      <c r="I13" s="471" t="s">
        <v>51</v>
      </c>
      <c r="J13" s="471"/>
      <c r="K13" s="471"/>
      <c r="L13" s="271"/>
      <c r="M13" s="9"/>
      <c r="N13" s="264"/>
      <c r="O13" s="264"/>
    </row>
    <row r="14" spans="1:15" s="27" customFormat="1">
      <c r="A14" s="268" t="s">
        <v>564</v>
      </c>
      <c r="B14" s="29"/>
      <c r="C14" s="24"/>
      <c r="D14" s="24"/>
      <c r="E14" s="24"/>
      <c r="F14" s="24"/>
      <c r="G14" s="24"/>
      <c r="H14" s="25"/>
      <c r="I14" s="471" t="s">
        <v>52</v>
      </c>
      <c r="J14" s="471"/>
      <c r="K14" s="471"/>
      <c r="L14" s="272"/>
      <c r="M14" s="9"/>
      <c r="N14" s="264"/>
      <c r="O14" s="264"/>
    </row>
    <row r="15" spans="1:15" s="27" customFormat="1">
      <c r="A15" s="268" t="s">
        <v>564</v>
      </c>
      <c r="B15" s="29"/>
      <c r="C15" s="24"/>
      <c r="D15" s="24"/>
      <c r="E15" s="24"/>
      <c r="F15" s="24"/>
      <c r="G15" s="24"/>
      <c r="H15" s="25"/>
      <c r="I15" s="471" t="s">
        <v>565</v>
      </c>
      <c r="J15" s="471"/>
      <c r="K15" s="471"/>
      <c r="L15" s="271"/>
      <c r="M15" s="9"/>
      <c r="N15" s="264"/>
      <c r="O15" s="264"/>
    </row>
    <row r="16" spans="1:15" s="27" customFormat="1">
      <c r="A16" s="268" t="s">
        <v>564</v>
      </c>
      <c r="B16" s="29"/>
      <c r="C16" s="24"/>
      <c r="D16" s="24"/>
      <c r="E16" s="24"/>
      <c r="F16" s="24"/>
      <c r="G16" s="24"/>
      <c r="H16" s="25"/>
      <c r="I16" s="471" t="s">
        <v>566</v>
      </c>
      <c r="J16" s="471"/>
      <c r="K16" s="471"/>
      <c r="L16" s="271"/>
      <c r="M16" s="9"/>
      <c r="N16" s="264"/>
      <c r="O16" s="264"/>
    </row>
    <row r="17" spans="1:18" s="27" customFormat="1">
      <c r="A17" s="268" t="s">
        <v>564</v>
      </c>
      <c r="B17" s="29"/>
      <c r="C17" s="24"/>
      <c r="D17" s="24"/>
      <c r="E17" s="24"/>
      <c r="F17" s="24"/>
      <c r="G17" s="24"/>
      <c r="H17" s="25"/>
      <c r="I17" s="471" t="s">
        <v>567</v>
      </c>
      <c r="J17" s="471"/>
      <c r="K17" s="471"/>
      <c r="L17" s="271"/>
      <c r="M17" s="9"/>
      <c r="N17" s="264"/>
      <c r="O17" s="264"/>
    </row>
    <row r="18" spans="1:18" s="27" customFormat="1">
      <c r="A18" s="3"/>
      <c r="B18" s="29"/>
      <c r="C18" s="5"/>
      <c r="D18" s="5"/>
      <c r="E18" s="6"/>
      <c r="F18" s="5"/>
      <c r="G18" s="35"/>
      <c r="H18" s="7"/>
      <c r="I18" s="7"/>
      <c r="J18" s="9"/>
      <c r="K18" s="36"/>
      <c r="L18" s="11"/>
      <c r="M18" s="11"/>
      <c r="N18" s="11"/>
      <c r="O18" s="11"/>
      <c r="P18" s="11"/>
      <c r="Q18" s="11"/>
      <c r="R18" s="12"/>
    </row>
    <row r="19" spans="1:18">
      <c r="A19" s="3"/>
      <c r="B19" s="29"/>
      <c r="K19" s="36"/>
      <c r="L19" s="11"/>
      <c r="M19" s="11"/>
      <c r="N19" s="11"/>
      <c r="O19" s="11"/>
      <c r="P19" s="11"/>
      <c r="Q19" s="11"/>
    </row>
    <row r="20" spans="1:18" s="27" customFormat="1">
      <c r="A20" s="263"/>
      <c r="B20" s="29"/>
      <c r="C20" s="5"/>
      <c r="D20" s="5"/>
      <c r="E20" s="6"/>
      <c r="F20" s="5"/>
      <c r="G20" s="35"/>
      <c r="H20" s="7"/>
      <c r="I20" s="7"/>
      <c r="J20" s="9"/>
      <c r="K20" s="153"/>
      <c r="L20" s="273"/>
      <c r="M20" s="9"/>
      <c r="N20" s="264"/>
      <c r="O20" s="264"/>
    </row>
    <row r="21" spans="1:18">
      <c r="A21" s="263"/>
      <c r="B21" s="29"/>
    </row>
    <row r="22" spans="1:18" s="27" customFormat="1">
      <c r="A22" s="263"/>
      <c r="B22" s="22" t="s">
        <v>568</v>
      </c>
      <c r="C22" s="24"/>
      <c r="D22" s="24"/>
      <c r="E22" s="24"/>
      <c r="F22" s="24"/>
      <c r="G22" s="24"/>
      <c r="H22" s="25"/>
      <c r="I22" s="25"/>
      <c r="J22" s="9"/>
      <c r="K22" s="153"/>
      <c r="L22" s="9"/>
      <c r="M22" s="9"/>
      <c r="N22" s="264"/>
      <c r="O22" s="264"/>
    </row>
    <row r="23" spans="1:18" s="27" customFormat="1">
      <c r="A23" s="263"/>
      <c r="B23" s="22"/>
      <c r="C23" s="24"/>
      <c r="D23" s="24"/>
      <c r="E23" s="24"/>
      <c r="F23" s="24"/>
      <c r="G23" s="24"/>
      <c r="H23" s="25"/>
      <c r="I23" s="25"/>
      <c r="J23" s="9"/>
      <c r="K23" s="153"/>
      <c r="L23" s="9"/>
      <c r="M23" s="9"/>
      <c r="N23" s="264"/>
      <c r="O23" s="264"/>
    </row>
    <row r="24" spans="1:18" s="27" customFormat="1">
      <c r="A24" s="263"/>
      <c r="B24" s="23"/>
      <c r="C24" s="24"/>
      <c r="D24" s="24"/>
      <c r="E24" s="24"/>
      <c r="F24" s="24"/>
      <c r="G24" s="24"/>
      <c r="H24" s="25"/>
      <c r="I24" s="468" t="s">
        <v>562</v>
      </c>
      <c r="J24" s="469"/>
      <c r="K24" s="470"/>
      <c r="L24" s="26" t="s">
        <v>563</v>
      </c>
      <c r="M24" s="9"/>
      <c r="N24" s="264"/>
      <c r="O24" s="264"/>
    </row>
    <row r="25" spans="1:18" s="27" customFormat="1">
      <c r="A25" s="268" t="s">
        <v>569</v>
      </c>
      <c r="B25" s="29"/>
      <c r="C25" s="24"/>
      <c r="D25" s="24"/>
      <c r="E25" s="24"/>
      <c r="F25" s="24"/>
      <c r="G25" s="24"/>
      <c r="H25" s="25"/>
      <c r="I25" s="462" t="s">
        <v>16</v>
      </c>
      <c r="J25" s="463"/>
      <c r="K25" s="464"/>
      <c r="L25" s="269"/>
      <c r="M25" s="9"/>
      <c r="N25" s="264"/>
      <c r="O25" s="264"/>
    </row>
    <row r="26" spans="1:18" s="27" customFormat="1">
      <c r="A26" s="268" t="s">
        <v>569</v>
      </c>
      <c r="B26" s="31"/>
      <c r="C26" s="24"/>
      <c r="D26" s="24"/>
      <c r="E26" s="24"/>
      <c r="F26" s="24"/>
      <c r="G26" s="24"/>
      <c r="H26" s="25"/>
      <c r="I26" s="462" t="s">
        <v>50</v>
      </c>
      <c r="J26" s="463"/>
      <c r="K26" s="464"/>
      <c r="L26" s="270" t="s">
        <v>49</v>
      </c>
      <c r="M26" s="9"/>
      <c r="N26" s="264"/>
      <c r="O26" s="264"/>
    </row>
    <row r="27" spans="1:18" s="27" customFormat="1">
      <c r="A27" s="268" t="s">
        <v>569</v>
      </c>
      <c r="B27" s="31"/>
      <c r="C27" s="24"/>
      <c r="D27" s="24"/>
      <c r="E27" s="24"/>
      <c r="F27" s="24"/>
      <c r="G27" s="24"/>
      <c r="H27" s="25"/>
      <c r="I27" s="462" t="s">
        <v>51</v>
      </c>
      <c r="J27" s="463"/>
      <c r="K27" s="464"/>
      <c r="L27" s="271"/>
      <c r="M27" s="9"/>
      <c r="N27" s="264"/>
      <c r="O27" s="264"/>
    </row>
    <row r="28" spans="1:18" s="27" customFormat="1">
      <c r="A28" s="268" t="s">
        <v>569</v>
      </c>
      <c r="B28" s="29"/>
      <c r="C28" s="24"/>
      <c r="D28" s="24"/>
      <c r="E28" s="24"/>
      <c r="F28" s="24"/>
      <c r="G28" s="24"/>
      <c r="H28" s="25"/>
      <c r="I28" s="462" t="s">
        <v>52</v>
      </c>
      <c r="J28" s="463"/>
      <c r="K28" s="464"/>
      <c r="L28" s="272"/>
      <c r="M28" s="9"/>
      <c r="N28" s="264"/>
      <c r="O28" s="264"/>
    </row>
    <row r="29" spans="1:18" s="27" customFormat="1">
      <c r="A29" s="268" t="s">
        <v>569</v>
      </c>
      <c r="B29" s="29"/>
      <c r="C29" s="24"/>
      <c r="D29" s="24"/>
      <c r="E29" s="24"/>
      <c r="F29" s="24"/>
      <c r="G29" s="24"/>
      <c r="H29" s="25"/>
      <c r="I29" s="462" t="s">
        <v>59</v>
      </c>
      <c r="J29" s="463"/>
      <c r="K29" s="464"/>
      <c r="L29" s="271"/>
      <c r="M29" s="11"/>
      <c r="N29" s="274"/>
      <c r="O29" s="264"/>
    </row>
    <row r="30" spans="1:18" s="27" customFormat="1">
      <c r="A30" s="268" t="s">
        <v>569</v>
      </c>
      <c r="B30" s="29"/>
      <c r="C30" s="24"/>
      <c r="D30" s="24"/>
      <c r="E30" s="24"/>
      <c r="F30" s="24"/>
      <c r="G30" s="24"/>
      <c r="H30" s="25"/>
      <c r="I30" s="462" t="s">
        <v>60</v>
      </c>
      <c r="J30" s="463"/>
      <c r="K30" s="464"/>
      <c r="L30" s="271"/>
      <c r="M30" s="11"/>
      <c r="N30" s="274"/>
      <c r="O30" s="264"/>
    </row>
    <row r="31" spans="1:18" s="27" customFormat="1">
      <c r="A31" s="268" t="s">
        <v>569</v>
      </c>
      <c r="B31" s="29"/>
      <c r="C31" s="24"/>
      <c r="D31" s="24"/>
      <c r="E31" s="24"/>
      <c r="F31" s="24"/>
      <c r="G31" s="24"/>
      <c r="H31" s="25"/>
      <c r="I31" s="462" t="s">
        <v>61</v>
      </c>
      <c r="J31" s="463"/>
      <c r="K31" s="464"/>
      <c r="L31" s="271"/>
      <c r="M31" s="11"/>
      <c r="N31" s="274"/>
      <c r="O31" s="264"/>
    </row>
    <row r="32" spans="1:18" s="27" customFormat="1">
      <c r="A32" s="268" t="s">
        <v>569</v>
      </c>
      <c r="B32" s="29"/>
      <c r="C32" s="24"/>
      <c r="D32" s="24"/>
      <c r="E32" s="24"/>
      <c r="F32" s="24"/>
      <c r="G32" s="24"/>
      <c r="H32" s="25"/>
      <c r="I32" s="471" t="s">
        <v>567</v>
      </c>
      <c r="J32" s="471"/>
      <c r="K32" s="471"/>
      <c r="L32" s="271"/>
      <c r="M32" s="11"/>
      <c r="N32" s="275"/>
      <c r="O32" s="264"/>
    </row>
    <row r="33" spans="1:71" s="27" customFormat="1">
      <c r="A33" s="263"/>
      <c r="B33" s="29"/>
      <c r="C33" s="5"/>
      <c r="D33" s="5"/>
      <c r="E33" s="6"/>
      <c r="F33" s="5"/>
      <c r="G33" s="276"/>
      <c r="H33" s="7"/>
      <c r="I33" s="7"/>
      <c r="J33" s="9"/>
      <c r="K33" s="153"/>
      <c r="L33" s="9"/>
      <c r="M33" s="9"/>
      <c r="N33" s="264"/>
      <c r="O33" s="264"/>
    </row>
    <row r="34" spans="1:71" s="27" customFormat="1">
      <c r="A34" s="263"/>
      <c r="B34" s="29"/>
      <c r="C34" s="5"/>
      <c r="D34" s="5"/>
      <c r="E34" s="6"/>
      <c r="F34" s="5"/>
      <c r="H34" s="7"/>
      <c r="I34" s="7"/>
      <c r="J34" s="9"/>
      <c r="K34" s="153"/>
      <c r="L34" s="9"/>
      <c r="M34" s="9"/>
      <c r="N34" s="264"/>
      <c r="O34" s="264"/>
    </row>
    <row r="35" spans="1:71" s="27" customFormat="1">
      <c r="A35" s="263"/>
      <c r="B35" s="22" t="s">
        <v>62</v>
      </c>
      <c r="C35" s="24"/>
      <c r="D35" s="24"/>
      <c r="E35" s="24"/>
      <c r="F35" s="24"/>
      <c r="G35" s="24"/>
      <c r="H35" s="25"/>
      <c r="I35" s="25"/>
      <c r="J35" s="9"/>
      <c r="K35" s="153"/>
      <c r="L35" s="9"/>
      <c r="M35" s="9"/>
      <c r="N35" s="264"/>
      <c r="O35" s="264"/>
    </row>
    <row r="36" spans="1:71" s="27" customFormat="1">
      <c r="A36" s="263"/>
      <c r="B36" s="22"/>
      <c r="C36" s="24"/>
      <c r="D36" s="24"/>
      <c r="E36" s="24"/>
      <c r="F36" s="24"/>
      <c r="G36" s="24"/>
      <c r="H36" s="25"/>
      <c r="I36" s="25"/>
      <c r="J36" s="9"/>
      <c r="K36" s="153"/>
      <c r="L36" s="9"/>
      <c r="M36" s="9"/>
      <c r="N36" s="264"/>
      <c r="O36" s="264"/>
    </row>
    <row r="37" spans="1:71" s="27" customFormat="1">
      <c r="A37" s="263"/>
      <c r="B37" s="23"/>
      <c r="C37" s="24"/>
      <c r="D37" s="24"/>
      <c r="E37" s="24"/>
      <c r="F37" s="24"/>
      <c r="G37" s="24"/>
      <c r="H37" s="25"/>
      <c r="I37" s="468" t="s">
        <v>570</v>
      </c>
      <c r="J37" s="469"/>
      <c r="K37" s="470"/>
      <c r="L37" s="26" t="s">
        <v>563</v>
      </c>
      <c r="M37" s="9"/>
      <c r="N37" s="264"/>
      <c r="O37" s="264"/>
    </row>
    <row r="38" spans="1:71" s="27" customFormat="1" ht="17.25" customHeight="1">
      <c r="A38" s="268" t="s">
        <v>571</v>
      </c>
      <c r="B38" s="29"/>
      <c r="C38" s="24"/>
      <c r="D38" s="24"/>
      <c r="E38" s="24"/>
      <c r="F38" s="24"/>
      <c r="G38" s="24"/>
      <c r="H38" s="25"/>
      <c r="I38" s="462" t="s">
        <v>572</v>
      </c>
      <c r="J38" s="463"/>
      <c r="K38" s="464"/>
      <c r="L38" s="269"/>
      <c r="M38" s="9"/>
      <c r="N38" s="264"/>
      <c r="O38" s="264"/>
    </row>
    <row r="39" spans="1:71" s="27" customFormat="1">
      <c r="A39" s="268" t="s">
        <v>571</v>
      </c>
      <c r="B39" s="31"/>
      <c r="C39" s="24"/>
      <c r="D39" s="24"/>
      <c r="E39" s="24"/>
      <c r="F39" s="24"/>
      <c r="G39" s="24"/>
      <c r="H39" s="25"/>
      <c r="I39" s="462" t="s">
        <v>66</v>
      </c>
      <c r="J39" s="463"/>
      <c r="K39" s="464"/>
      <c r="L39" s="270"/>
      <c r="M39" s="9"/>
      <c r="N39" s="264"/>
      <c r="O39" s="264"/>
    </row>
    <row r="40" spans="1:71" s="27" customFormat="1">
      <c r="A40" s="268" t="s">
        <v>571</v>
      </c>
      <c r="B40" s="31"/>
      <c r="C40" s="24"/>
      <c r="D40" s="24"/>
      <c r="E40" s="24"/>
      <c r="F40" s="24"/>
      <c r="G40" s="24"/>
      <c r="H40" s="25"/>
      <c r="I40" s="462" t="s">
        <v>67</v>
      </c>
      <c r="J40" s="463"/>
      <c r="K40" s="464"/>
      <c r="L40" s="277"/>
      <c r="M40" s="9"/>
      <c r="N40" s="264"/>
      <c r="O40" s="264"/>
    </row>
    <row r="41" spans="1:71" s="27" customFormat="1">
      <c r="A41" s="268" t="s">
        <v>571</v>
      </c>
      <c r="B41" s="29"/>
      <c r="C41" s="24"/>
      <c r="D41" s="24"/>
      <c r="E41" s="24"/>
      <c r="F41" s="24"/>
      <c r="G41" s="24"/>
      <c r="H41" s="25"/>
      <c r="I41" s="462" t="s">
        <v>573</v>
      </c>
      <c r="J41" s="463"/>
      <c r="K41" s="464"/>
      <c r="L41" s="270"/>
      <c r="M41" s="9"/>
      <c r="N41" s="264"/>
      <c r="O41" s="264"/>
    </row>
    <row r="42" spans="1:71" s="27" customFormat="1">
      <c r="A42" s="3"/>
      <c r="B42" s="29"/>
      <c r="C42" s="5"/>
      <c r="D42" s="5"/>
      <c r="E42" s="6"/>
      <c r="F42" s="5"/>
      <c r="G42" s="35"/>
      <c r="H42" s="7"/>
      <c r="I42" s="7"/>
      <c r="J42" s="9"/>
      <c r="K42" s="36"/>
      <c r="L42" s="11"/>
      <c r="M42" s="11"/>
      <c r="N42" s="11"/>
      <c r="O42" s="11"/>
      <c r="P42" s="11"/>
      <c r="Q42" s="11"/>
      <c r="R42" s="12"/>
    </row>
    <row r="43" spans="1:71">
      <c r="A43" s="3"/>
      <c r="B43" s="29"/>
      <c r="K43" s="36"/>
      <c r="L43" s="11"/>
      <c r="M43" s="11"/>
      <c r="N43" s="11"/>
      <c r="O43" s="11"/>
      <c r="P43" s="11"/>
      <c r="Q43" s="11"/>
    </row>
    <row r="44" spans="1:71" s="27" customFormat="1">
      <c r="A44" s="3"/>
      <c r="B44" s="22" t="s">
        <v>69</v>
      </c>
      <c r="C44" s="24"/>
      <c r="D44" s="24"/>
      <c r="E44" s="24"/>
      <c r="F44" s="24"/>
      <c r="G44" s="24"/>
      <c r="H44" s="25"/>
      <c r="I44" s="25"/>
      <c r="J44" s="9"/>
      <c r="K44" s="36"/>
      <c r="L44" s="11"/>
      <c r="M44" s="11"/>
      <c r="N44" s="11"/>
      <c r="O44" s="11"/>
      <c r="P44" s="11"/>
      <c r="Q44" s="11"/>
      <c r="R44" s="12"/>
    </row>
    <row r="45" spans="1:71" s="27" customFormat="1">
      <c r="A45" s="3"/>
      <c r="B45" s="22"/>
      <c r="C45" s="22"/>
      <c r="D45" s="22"/>
      <c r="E45" s="22"/>
      <c r="F45" s="22"/>
      <c r="G45" s="22"/>
      <c r="H45" s="17"/>
      <c r="I45" s="17"/>
      <c r="J45" s="9"/>
      <c r="K45" s="36"/>
      <c r="L45" s="32"/>
      <c r="M45" s="32"/>
      <c r="N45" s="32"/>
      <c r="O45" s="32"/>
      <c r="P45" s="32"/>
      <c r="Q45" s="32"/>
      <c r="R45" s="12"/>
    </row>
    <row r="46" spans="1:71" s="27" customFormat="1">
      <c r="A46" s="3"/>
      <c r="B46" s="23"/>
      <c r="C46" s="24"/>
      <c r="D46" s="24"/>
      <c r="E46" s="24"/>
      <c r="F46" s="24"/>
      <c r="G46" s="24"/>
      <c r="H46" s="25"/>
      <c r="I46" s="468" t="s">
        <v>562</v>
      </c>
      <c r="J46" s="469"/>
      <c r="K46" s="470"/>
      <c r="L46" s="278" t="s">
        <v>563</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row>
    <row r="47" spans="1:71" s="27" customFormat="1" ht="17.25" customHeight="1">
      <c r="A47" s="268" t="s">
        <v>574</v>
      </c>
      <c r="B47" s="29"/>
      <c r="C47" s="24"/>
      <c r="D47" s="24"/>
      <c r="E47" s="24"/>
      <c r="F47" s="24"/>
      <c r="G47" s="24"/>
      <c r="H47" s="25"/>
      <c r="I47" s="462" t="s">
        <v>16</v>
      </c>
      <c r="J47" s="463"/>
      <c r="K47" s="464"/>
      <c r="L47" s="3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row>
    <row r="48" spans="1:71" s="27" customFormat="1" ht="17.25" customHeight="1">
      <c r="A48" s="268" t="s">
        <v>574</v>
      </c>
      <c r="B48" s="31"/>
      <c r="C48" s="24"/>
      <c r="D48" s="24"/>
      <c r="E48" s="24"/>
      <c r="F48" s="24"/>
      <c r="G48" s="24"/>
      <c r="H48" s="25"/>
      <c r="I48" s="462" t="s">
        <v>50</v>
      </c>
      <c r="J48" s="463"/>
      <c r="K48" s="464"/>
      <c r="L48" s="3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row>
    <row r="49" spans="1:72" s="27" customFormat="1" ht="17.25" customHeight="1">
      <c r="A49" s="268" t="s">
        <v>574</v>
      </c>
      <c r="B49" s="31"/>
      <c r="C49" s="24"/>
      <c r="D49" s="24"/>
      <c r="E49" s="24"/>
      <c r="F49" s="24"/>
      <c r="G49" s="24"/>
      <c r="H49" s="25"/>
      <c r="I49" s="462" t="s">
        <v>51</v>
      </c>
      <c r="J49" s="463"/>
      <c r="K49" s="464"/>
      <c r="L49" s="33"/>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row>
    <row r="50" spans="1:72" s="27" customFormat="1" ht="17.25" customHeight="1">
      <c r="A50" s="268" t="s">
        <v>574</v>
      </c>
      <c r="B50" s="29"/>
      <c r="C50" s="24"/>
      <c r="D50" s="24"/>
      <c r="E50" s="24"/>
      <c r="F50" s="24"/>
      <c r="G50" s="24"/>
      <c r="H50" s="25"/>
      <c r="I50" s="462" t="s">
        <v>52</v>
      </c>
      <c r="J50" s="463"/>
      <c r="K50" s="464"/>
      <c r="L50" s="3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row>
    <row r="51" spans="1:72" s="27" customFormat="1" ht="17.25" customHeight="1">
      <c r="A51" s="268" t="s">
        <v>574</v>
      </c>
      <c r="B51" s="29"/>
      <c r="C51" s="24"/>
      <c r="D51" s="24"/>
      <c r="E51" s="24"/>
      <c r="F51" s="24"/>
      <c r="G51" s="24"/>
      <c r="H51" s="25"/>
      <c r="I51" s="462" t="s">
        <v>59</v>
      </c>
      <c r="J51" s="463"/>
      <c r="K51" s="464"/>
      <c r="L51" s="33"/>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row>
    <row r="52" spans="1:72" s="27" customFormat="1" ht="17.25" customHeight="1">
      <c r="A52" s="268" t="s">
        <v>574</v>
      </c>
      <c r="B52" s="29"/>
      <c r="C52" s="24"/>
      <c r="D52" s="24"/>
      <c r="E52" s="24"/>
      <c r="F52" s="24"/>
      <c r="G52" s="24"/>
      <c r="H52" s="25"/>
      <c r="I52" s="462" t="s">
        <v>60</v>
      </c>
      <c r="J52" s="463"/>
      <c r="K52" s="464"/>
      <c r="L52" s="3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row>
    <row r="53" spans="1:72" s="38" customFormat="1" ht="17.25" customHeight="1">
      <c r="A53" s="268" t="s">
        <v>574</v>
      </c>
      <c r="B53" s="29"/>
      <c r="C53" s="24"/>
      <c r="D53" s="24"/>
      <c r="E53" s="24"/>
      <c r="F53" s="24"/>
      <c r="G53" s="24"/>
      <c r="H53" s="25"/>
      <c r="I53" s="462" t="s">
        <v>61</v>
      </c>
      <c r="J53" s="463"/>
      <c r="K53" s="464"/>
      <c r="L53" s="3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row>
    <row r="54" spans="1:72" s="27" customFormat="1" ht="17.25" customHeight="1">
      <c r="A54" s="268" t="s">
        <v>574</v>
      </c>
      <c r="B54" s="29"/>
      <c r="C54" s="24"/>
      <c r="D54" s="24"/>
      <c r="E54" s="24"/>
      <c r="F54" s="24"/>
      <c r="G54" s="24"/>
      <c r="H54" s="25"/>
      <c r="I54" s="471" t="s">
        <v>55</v>
      </c>
      <c r="J54" s="471"/>
      <c r="K54" s="471"/>
      <c r="L54" s="33"/>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row>
    <row r="55" spans="1:72" s="27" customFormat="1" ht="17.25" customHeight="1">
      <c r="A55" s="268" t="s">
        <v>574</v>
      </c>
      <c r="B55" s="29"/>
      <c r="C55" s="24"/>
      <c r="D55" s="24"/>
      <c r="E55" s="24"/>
      <c r="F55" s="24"/>
      <c r="G55" s="24"/>
      <c r="H55" s="25"/>
      <c r="I55" s="471" t="s">
        <v>71</v>
      </c>
      <c r="J55" s="471"/>
      <c r="K55" s="471"/>
      <c r="L55" s="33" t="s">
        <v>72</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row>
    <row r="56" spans="1:72" s="27" customFormat="1">
      <c r="A56" s="3"/>
      <c r="B56" s="29"/>
      <c r="C56" s="5"/>
      <c r="D56" s="5"/>
      <c r="E56" s="6"/>
      <c r="F56" s="5"/>
      <c r="G56" s="39"/>
      <c r="H56" s="7"/>
      <c r="I56" s="7"/>
      <c r="J56" s="9"/>
      <c r="K56" s="36"/>
      <c r="L56" s="11"/>
      <c r="M56" s="11"/>
      <c r="N56" s="11"/>
      <c r="O56" s="11"/>
      <c r="P56" s="11"/>
      <c r="Q56" s="11"/>
      <c r="R56" s="12"/>
    </row>
    <row r="57" spans="1:72" s="27" customFormat="1">
      <c r="A57" s="3"/>
      <c r="B57" s="29"/>
      <c r="C57" s="5"/>
      <c r="D57" s="5"/>
      <c r="E57" s="6"/>
      <c r="F57" s="5"/>
      <c r="G57" s="39"/>
      <c r="H57" s="7"/>
      <c r="I57" s="7"/>
      <c r="J57" s="9"/>
      <c r="K57" s="36"/>
      <c r="L57" s="11"/>
      <c r="M57" s="11"/>
      <c r="N57" s="11"/>
      <c r="O57" s="11"/>
      <c r="P57" s="11"/>
      <c r="Q57" s="11"/>
      <c r="R57" s="12"/>
    </row>
    <row r="58" spans="1:72" s="27" customFormat="1">
      <c r="A58" s="263"/>
      <c r="B58" s="29"/>
      <c r="C58" s="5"/>
      <c r="D58" s="5"/>
      <c r="E58" s="6"/>
      <c r="F58" s="5"/>
      <c r="G58" s="39"/>
      <c r="H58" s="7"/>
      <c r="I58" s="7"/>
      <c r="J58" s="9"/>
      <c r="K58" s="153"/>
      <c r="L58" s="9"/>
      <c r="M58" s="9"/>
      <c r="N58" s="264"/>
      <c r="O58" s="264"/>
    </row>
    <row r="59" spans="1:72" s="27" customFormat="1">
      <c r="A59" s="263"/>
      <c r="B59" s="29"/>
      <c r="C59" s="5"/>
      <c r="D59" s="5"/>
      <c r="E59" s="6"/>
      <c r="F59" s="5"/>
      <c r="G59" s="35"/>
      <c r="H59" s="7"/>
      <c r="I59" s="7"/>
      <c r="J59" s="9"/>
      <c r="K59" s="153"/>
      <c r="L59" s="9"/>
      <c r="M59" s="9"/>
      <c r="N59" s="264"/>
      <c r="O59" s="264"/>
    </row>
    <row r="60" spans="1:72" s="27" customFormat="1">
      <c r="A60" s="263"/>
      <c r="B60" s="4"/>
      <c r="C60" s="44" t="s">
        <v>74</v>
      </c>
      <c r="D60" s="45"/>
      <c r="E60" s="45"/>
      <c r="F60" s="45"/>
      <c r="G60" s="45"/>
      <c r="H60" s="45"/>
      <c r="I60" s="7"/>
      <c r="J60" s="46"/>
      <c r="K60" s="279"/>
      <c r="L60" s="9"/>
      <c r="M60" s="9"/>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12"/>
    </row>
    <row r="61" spans="1:72" s="27" customFormat="1" ht="52.9" customHeight="1">
      <c r="A61" s="263"/>
      <c r="B61" s="4"/>
      <c r="C61" s="47"/>
      <c r="D61" s="456" t="s">
        <v>75</v>
      </c>
      <c r="E61" s="456"/>
      <c r="F61" s="456"/>
      <c r="G61" s="456"/>
      <c r="H61" s="456"/>
      <c r="I61" s="456"/>
      <c r="J61" s="456"/>
      <c r="K61" s="456"/>
      <c r="L61" s="456"/>
      <c r="M61" s="48"/>
      <c r="N61" s="48"/>
      <c r="O61" s="48"/>
      <c r="P61" s="48"/>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12"/>
    </row>
    <row r="62" spans="1:72" s="27" customFormat="1" ht="34.5" customHeight="1">
      <c r="A62" s="263"/>
      <c r="B62" s="4"/>
      <c r="C62" s="50"/>
      <c r="D62" s="457" t="s">
        <v>76</v>
      </c>
      <c r="E62" s="457"/>
      <c r="F62" s="457"/>
      <c r="G62" s="457"/>
      <c r="H62" s="457"/>
      <c r="I62" s="457"/>
      <c r="J62" s="457"/>
      <c r="K62" s="457"/>
      <c r="L62" s="457"/>
      <c r="M62" s="48"/>
      <c r="N62" s="48"/>
      <c r="O62" s="48"/>
      <c r="P62" s="48"/>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12"/>
    </row>
    <row r="63" spans="1:72" s="27" customFormat="1" ht="34.5" customHeight="1">
      <c r="A63" s="263"/>
      <c r="B63" s="4"/>
      <c r="C63" s="50"/>
      <c r="D63" s="457" t="s">
        <v>77</v>
      </c>
      <c r="E63" s="457"/>
      <c r="F63" s="457"/>
      <c r="G63" s="457"/>
      <c r="H63" s="457"/>
      <c r="I63" s="457"/>
      <c r="J63" s="457"/>
      <c r="K63" s="457"/>
      <c r="L63" s="457"/>
      <c r="M63" s="48"/>
      <c r="N63" s="48"/>
      <c r="O63" s="48"/>
      <c r="P63" s="48"/>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12"/>
    </row>
    <row r="64" spans="1:72" s="27" customFormat="1" ht="34.5" customHeight="1">
      <c r="A64" s="263"/>
      <c r="B64" s="4"/>
      <c r="C64" s="50"/>
      <c r="D64" s="457" t="s">
        <v>78</v>
      </c>
      <c r="E64" s="457"/>
      <c r="F64" s="457"/>
      <c r="G64" s="457"/>
      <c r="H64" s="457"/>
      <c r="I64" s="457"/>
      <c r="J64" s="457"/>
      <c r="K64" s="457"/>
      <c r="L64" s="457"/>
      <c r="M64" s="48"/>
      <c r="N64" s="48"/>
      <c r="O64" s="48"/>
      <c r="P64" s="48"/>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12"/>
    </row>
    <row r="65" spans="1:72" s="27" customFormat="1" ht="34.5" customHeight="1">
      <c r="A65" s="263"/>
      <c r="B65" s="4"/>
      <c r="C65" s="50"/>
      <c r="D65" s="457" t="s">
        <v>575</v>
      </c>
      <c r="E65" s="457"/>
      <c r="F65" s="457"/>
      <c r="G65" s="457"/>
      <c r="H65" s="457"/>
      <c r="I65" s="457"/>
      <c r="J65" s="457"/>
      <c r="K65" s="457"/>
      <c r="L65" s="457"/>
      <c r="M65" s="48"/>
      <c r="N65" s="48"/>
      <c r="O65" s="48"/>
      <c r="P65" s="48"/>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12"/>
    </row>
    <row r="66" spans="1:72" s="27" customFormat="1">
      <c r="A66" s="263"/>
      <c r="B66" s="22"/>
      <c r="C66" s="43"/>
      <c r="D66" s="43"/>
      <c r="E66" s="43"/>
      <c r="F66" s="43"/>
      <c r="G66" s="43"/>
      <c r="H66" s="25"/>
      <c r="I66" s="25"/>
      <c r="J66" s="9"/>
      <c r="K66" s="153"/>
      <c r="L66" s="9"/>
      <c r="M66" s="9"/>
      <c r="N66" s="264"/>
      <c r="O66" s="264"/>
      <c r="P66" s="264"/>
      <c r="BT66" s="12"/>
    </row>
    <row r="67" spans="1:72" s="282" customFormat="1">
      <c r="A67" s="280"/>
      <c r="B67" s="281"/>
      <c r="C67" s="52" t="s">
        <v>80</v>
      </c>
      <c r="F67" s="43"/>
      <c r="G67" s="283"/>
      <c r="H67" s="25"/>
      <c r="I67" s="55" t="s">
        <v>81</v>
      </c>
      <c r="J67" s="43" t="s">
        <v>82</v>
      </c>
      <c r="K67" s="284"/>
      <c r="L67" s="285"/>
      <c r="M67" s="285"/>
      <c r="N67" s="285"/>
      <c r="O67" s="285"/>
      <c r="P67" s="285"/>
      <c r="R67" s="286"/>
      <c r="S67" s="286"/>
      <c r="T67" s="286"/>
      <c r="U67" s="286"/>
      <c r="W67" s="286"/>
      <c r="X67" s="286"/>
      <c r="Y67" s="286"/>
      <c r="Z67" s="286"/>
      <c r="AB67" s="286"/>
      <c r="AC67" s="286"/>
      <c r="AD67" s="286"/>
      <c r="AE67" s="286"/>
      <c r="AG67" s="286"/>
      <c r="AH67" s="286"/>
      <c r="AI67" s="286"/>
      <c r="AJ67" s="286"/>
      <c r="AL67" s="286"/>
      <c r="AM67" s="286"/>
      <c r="AN67" s="286"/>
      <c r="AO67" s="286"/>
      <c r="AQ67" s="286"/>
      <c r="AR67" s="286"/>
      <c r="AS67" s="286"/>
      <c r="AT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7"/>
    </row>
    <row r="68" spans="1:72" s="27" customFormat="1">
      <c r="A68" s="263"/>
      <c r="B68" s="4"/>
      <c r="C68" s="57"/>
      <c r="D68" s="43"/>
      <c r="E68" s="43"/>
      <c r="F68" s="43"/>
      <c r="G68" s="43"/>
      <c r="H68" s="25"/>
      <c r="I68" s="45"/>
      <c r="J68" s="9"/>
      <c r="K68" s="153"/>
      <c r="L68" s="57"/>
      <c r="M68" s="57"/>
      <c r="N68" s="57"/>
      <c r="O68" s="57"/>
      <c r="P68" s="57"/>
      <c r="R68" s="59"/>
      <c r="S68" s="59"/>
      <c r="T68" s="59"/>
      <c r="U68" s="59"/>
      <c r="W68" s="59"/>
      <c r="X68" s="59"/>
      <c r="Y68" s="59"/>
      <c r="Z68" s="59"/>
      <c r="AB68" s="59"/>
      <c r="AC68" s="59"/>
      <c r="AD68" s="59"/>
      <c r="AE68" s="59"/>
      <c r="AG68" s="59"/>
      <c r="AH68" s="59"/>
      <c r="AI68" s="59"/>
      <c r="AJ68" s="59"/>
      <c r="AL68" s="59"/>
      <c r="AM68" s="59"/>
      <c r="AN68" s="59"/>
      <c r="AO68" s="59"/>
      <c r="AQ68" s="59"/>
      <c r="AR68" s="59"/>
      <c r="AS68" s="59"/>
      <c r="AT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12"/>
    </row>
    <row r="69" spans="1:72" s="27" customFormat="1">
      <c r="A69" s="263"/>
      <c r="B69" s="4"/>
      <c r="C69" s="49"/>
      <c r="D69" s="49"/>
      <c r="E69" s="49"/>
      <c r="F69" s="49"/>
      <c r="G69" s="49"/>
      <c r="H69" s="49"/>
      <c r="I69" s="49"/>
      <c r="J69" s="49"/>
      <c r="K69" s="288"/>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12"/>
    </row>
    <row r="70" spans="1:72" s="27" customFormat="1">
      <c r="A70" s="263"/>
      <c r="B70" s="4"/>
      <c r="C70" s="61"/>
      <c r="D70" s="43"/>
      <c r="E70" s="43"/>
      <c r="F70" s="43"/>
      <c r="G70" s="43"/>
      <c r="H70" s="25"/>
      <c r="I70" s="49"/>
      <c r="J70" s="49"/>
      <c r="K70" s="288"/>
      <c r="L70" s="49"/>
      <c r="M70" s="49"/>
      <c r="N70" s="49"/>
      <c r="O70" s="49"/>
      <c r="P70" s="49"/>
      <c r="R70" s="59"/>
      <c r="S70" s="59"/>
      <c r="T70" s="59"/>
      <c r="U70" s="59"/>
      <c r="W70" s="59"/>
      <c r="X70" s="59"/>
      <c r="Y70" s="59"/>
      <c r="Z70" s="59"/>
      <c r="AB70" s="59"/>
      <c r="AC70" s="59"/>
      <c r="AD70" s="59"/>
      <c r="AE70" s="59"/>
      <c r="AG70" s="59"/>
      <c r="AH70" s="59"/>
      <c r="AI70" s="59"/>
      <c r="AJ70" s="59"/>
      <c r="AL70" s="59"/>
      <c r="AM70" s="59"/>
      <c r="AN70" s="59"/>
      <c r="AO70" s="59"/>
      <c r="AQ70" s="59"/>
      <c r="AR70" s="59"/>
      <c r="AS70" s="59"/>
      <c r="AT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12"/>
    </row>
    <row r="71" spans="1:72" s="27" customFormat="1">
      <c r="A71" s="263"/>
      <c r="B71" s="4"/>
      <c r="C71" s="61"/>
      <c r="D71" s="43"/>
      <c r="E71" s="43"/>
      <c r="F71" s="43"/>
      <c r="G71" s="43"/>
      <c r="H71" s="25"/>
      <c r="I71" s="49"/>
      <c r="J71" s="49"/>
      <c r="K71" s="288"/>
      <c r="L71" s="49"/>
      <c r="M71" s="49"/>
      <c r="N71" s="49"/>
      <c r="O71" s="61"/>
      <c r="P71" s="61"/>
      <c r="R71" s="59"/>
      <c r="S71" s="59"/>
      <c r="T71" s="59"/>
      <c r="U71" s="59"/>
      <c r="W71" s="59"/>
      <c r="X71" s="59"/>
      <c r="Y71" s="59"/>
      <c r="Z71" s="59"/>
      <c r="AB71" s="59"/>
      <c r="AC71" s="59"/>
      <c r="AD71" s="59"/>
      <c r="AE71" s="59"/>
      <c r="AG71" s="59"/>
      <c r="AH71" s="59"/>
      <c r="AI71" s="59"/>
      <c r="AJ71" s="59"/>
      <c r="AL71" s="59"/>
      <c r="AM71" s="59"/>
      <c r="AN71" s="59"/>
      <c r="AO71" s="59"/>
      <c r="AQ71" s="59"/>
      <c r="AR71" s="59"/>
      <c r="AS71" s="59"/>
      <c r="AT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12"/>
    </row>
    <row r="72" spans="1:72" s="27" customFormat="1">
      <c r="A72" s="263"/>
      <c r="B72" s="4"/>
      <c r="C72" s="455" t="s">
        <v>576</v>
      </c>
      <c r="D72" s="455"/>
      <c r="E72" s="455"/>
      <c r="F72" s="455"/>
      <c r="G72" s="455"/>
      <c r="H72" s="455"/>
      <c r="I72" s="20" t="s">
        <v>577</v>
      </c>
      <c r="J72" s="455" t="s">
        <v>578</v>
      </c>
      <c r="K72" s="455"/>
      <c r="L72" s="455"/>
      <c r="M72" s="455"/>
      <c r="N72" s="455"/>
      <c r="O72" s="455"/>
      <c r="P72" s="57"/>
      <c r="R72" s="59"/>
      <c r="S72" s="59"/>
      <c r="T72" s="59"/>
      <c r="U72" s="59"/>
      <c r="W72" s="59"/>
      <c r="X72" s="59"/>
      <c r="Y72" s="59"/>
      <c r="Z72" s="59"/>
      <c r="AB72" s="59"/>
      <c r="AC72" s="59"/>
      <c r="AD72" s="59"/>
      <c r="AE72" s="59"/>
      <c r="AG72" s="59"/>
      <c r="AH72" s="59"/>
      <c r="AI72" s="59"/>
      <c r="AJ72" s="59"/>
      <c r="AL72" s="59"/>
      <c r="AM72" s="59"/>
      <c r="AN72" s="59"/>
      <c r="AO72" s="59"/>
      <c r="AQ72" s="59"/>
      <c r="AR72" s="59"/>
      <c r="AS72" s="59"/>
      <c r="AT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12"/>
    </row>
    <row r="73" spans="1:72" s="27" customFormat="1">
      <c r="A73" s="263"/>
      <c r="B73" s="4"/>
      <c r="C73" s="455" t="s">
        <v>86</v>
      </c>
      <c r="D73" s="455"/>
      <c r="E73" s="455"/>
      <c r="F73" s="455"/>
      <c r="G73" s="455"/>
      <c r="H73" s="455"/>
      <c r="I73" s="20" t="s">
        <v>579</v>
      </c>
      <c r="J73" s="62" t="s">
        <v>580</v>
      </c>
      <c r="P73" s="61"/>
      <c r="R73" s="46"/>
      <c r="S73" s="46"/>
      <c r="T73" s="46"/>
      <c r="U73" s="46"/>
      <c r="W73" s="46"/>
      <c r="X73" s="46"/>
      <c r="Y73" s="46"/>
      <c r="Z73" s="46"/>
      <c r="AB73" s="46"/>
      <c r="AC73" s="46"/>
      <c r="AD73" s="46"/>
      <c r="AE73" s="46"/>
      <c r="AG73" s="46"/>
      <c r="AH73" s="46"/>
      <c r="AI73" s="46"/>
      <c r="AJ73" s="46"/>
      <c r="AL73" s="46"/>
      <c r="AM73" s="46"/>
      <c r="AN73" s="46"/>
      <c r="AO73" s="46"/>
      <c r="AQ73" s="46"/>
      <c r="AR73" s="46"/>
      <c r="AS73" s="46"/>
      <c r="AT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12"/>
    </row>
    <row r="74" spans="1:72" s="27" customFormat="1">
      <c r="A74" s="263"/>
      <c r="B74" s="4"/>
      <c r="C74" s="455" t="s">
        <v>89</v>
      </c>
      <c r="D74" s="455"/>
      <c r="E74" s="455"/>
      <c r="F74" s="455"/>
      <c r="G74" s="455"/>
      <c r="H74" s="455"/>
      <c r="I74" s="20" t="s">
        <v>581</v>
      </c>
      <c r="J74" s="62" t="s">
        <v>582</v>
      </c>
      <c r="K74" s="62"/>
      <c r="L74" s="62"/>
      <c r="M74" s="62"/>
      <c r="N74" s="62"/>
      <c r="O74" s="62"/>
      <c r="P74" s="61"/>
      <c r="R74" s="59"/>
      <c r="S74" s="59"/>
      <c r="T74" s="59"/>
      <c r="U74" s="59"/>
      <c r="W74" s="59"/>
      <c r="X74" s="59"/>
      <c r="Y74" s="59"/>
      <c r="Z74" s="59"/>
      <c r="AB74" s="59"/>
      <c r="AC74" s="59"/>
      <c r="AD74" s="59"/>
      <c r="AE74" s="59"/>
      <c r="AG74" s="59"/>
      <c r="AH74" s="59"/>
      <c r="AI74" s="59"/>
      <c r="AJ74" s="59"/>
      <c r="AL74" s="59"/>
      <c r="AM74" s="59"/>
      <c r="AN74" s="59"/>
      <c r="AO74" s="59"/>
      <c r="AQ74" s="59"/>
      <c r="AR74" s="59"/>
      <c r="AS74" s="59"/>
      <c r="AT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12"/>
    </row>
    <row r="75" spans="1:72" s="27" customFormat="1">
      <c r="A75" s="263"/>
      <c r="B75" s="4"/>
      <c r="C75" s="455" t="s">
        <v>583</v>
      </c>
      <c r="D75" s="455"/>
      <c r="E75" s="455"/>
      <c r="F75" s="455"/>
      <c r="G75" s="455"/>
      <c r="H75" s="455"/>
      <c r="I75" s="20" t="s">
        <v>584</v>
      </c>
      <c r="K75" s="62"/>
      <c r="L75" s="62"/>
      <c r="M75" s="62"/>
      <c r="N75" s="62"/>
      <c r="O75" s="62"/>
      <c r="P75" s="61"/>
      <c r="R75" s="46"/>
      <c r="S75" s="46"/>
      <c r="T75" s="46"/>
      <c r="U75" s="46"/>
      <c r="W75" s="46"/>
      <c r="X75" s="46"/>
      <c r="Y75" s="46"/>
      <c r="Z75" s="46"/>
      <c r="AB75" s="46"/>
      <c r="AC75" s="46"/>
      <c r="AD75" s="46"/>
      <c r="AE75" s="46"/>
      <c r="AG75" s="46"/>
      <c r="AH75" s="46"/>
      <c r="AI75" s="46"/>
      <c r="AJ75" s="46"/>
      <c r="AL75" s="46"/>
      <c r="AM75" s="46"/>
      <c r="AN75" s="46"/>
      <c r="AO75" s="46"/>
      <c r="AQ75" s="46"/>
      <c r="AR75" s="46"/>
      <c r="AS75" s="46"/>
      <c r="AT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12"/>
    </row>
    <row r="76" spans="1:72" s="27" customFormat="1">
      <c r="A76" s="263"/>
      <c r="B76" s="4"/>
      <c r="C76" s="455" t="s">
        <v>585</v>
      </c>
      <c r="D76" s="455"/>
      <c r="E76" s="455"/>
      <c r="F76" s="455"/>
      <c r="G76" s="455"/>
      <c r="H76" s="455"/>
      <c r="I76" s="20" t="s">
        <v>586</v>
      </c>
      <c r="J76" s="46"/>
      <c r="K76" s="46"/>
      <c r="L76" s="46"/>
      <c r="M76" s="46"/>
      <c r="O76" s="46"/>
      <c r="P76" s="46"/>
      <c r="Q76" s="46"/>
      <c r="R76" s="46"/>
      <c r="T76" s="46"/>
      <c r="U76" s="46"/>
      <c r="V76" s="46"/>
      <c r="W76" s="46"/>
      <c r="Y76" s="46"/>
      <c r="Z76" s="46"/>
      <c r="AA76" s="46"/>
      <c r="AB76" s="46"/>
      <c r="AD76" s="46"/>
      <c r="AE76" s="46"/>
      <c r="AF76" s="46"/>
      <c r="AG76" s="46"/>
      <c r="AI76" s="46"/>
      <c r="AJ76" s="46"/>
      <c r="AK76" s="46"/>
      <c r="AL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12"/>
    </row>
    <row r="77" spans="1:72" s="27" customFormat="1">
      <c r="A77" s="263"/>
      <c r="B77" s="4"/>
      <c r="C77" s="455" t="s">
        <v>587</v>
      </c>
      <c r="D77" s="455"/>
      <c r="E77" s="455"/>
      <c r="F77" s="455"/>
      <c r="G77" s="455"/>
      <c r="H77" s="455"/>
      <c r="I77" s="289"/>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12"/>
    </row>
    <row r="78" spans="1:72" s="27" customFormat="1">
      <c r="A78" s="263"/>
      <c r="B78" s="4"/>
      <c r="C78" s="455" t="s">
        <v>588</v>
      </c>
      <c r="D78" s="455"/>
      <c r="E78" s="455"/>
      <c r="F78" s="455"/>
      <c r="G78" s="455"/>
      <c r="H78" s="455"/>
      <c r="I78" s="45"/>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12"/>
    </row>
    <row r="79" spans="1:72" s="27" customFormat="1">
      <c r="A79" s="263"/>
      <c r="B79" s="4"/>
      <c r="C79" s="455" t="s">
        <v>589</v>
      </c>
      <c r="D79" s="455"/>
      <c r="E79" s="455"/>
      <c r="F79" s="455"/>
      <c r="G79" s="455"/>
      <c r="H79" s="455"/>
      <c r="I79" s="45"/>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12"/>
    </row>
    <row r="80" spans="1:72" s="27" customFormat="1">
      <c r="A80" s="263"/>
      <c r="B80" s="4"/>
      <c r="C80" s="455" t="s">
        <v>590</v>
      </c>
      <c r="D80" s="455"/>
      <c r="E80" s="455"/>
      <c r="F80" s="455"/>
      <c r="G80" s="455"/>
      <c r="H80" s="455"/>
      <c r="I80" s="45"/>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12"/>
    </row>
    <row r="81" spans="1:72" s="27" customFormat="1">
      <c r="A81" s="263"/>
      <c r="B81" s="4"/>
      <c r="C81" s="455" t="s">
        <v>591</v>
      </c>
      <c r="D81" s="455"/>
      <c r="E81" s="455"/>
      <c r="F81" s="455"/>
      <c r="G81" s="455"/>
      <c r="H81" s="455"/>
      <c r="I81" s="45"/>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12"/>
    </row>
    <row r="82" spans="1:72" s="27" customFormat="1">
      <c r="A82" s="263"/>
      <c r="B82" s="4"/>
      <c r="C82" s="455" t="s">
        <v>592</v>
      </c>
      <c r="D82" s="455"/>
      <c r="E82" s="455"/>
      <c r="F82" s="455"/>
      <c r="G82" s="455"/>
      <c r="H82" s="455"/>
      <c r="I82" s="45"/>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12"/>
    </row>
    <row r="83" spans="1:72" s="27" customFormat="1">
      <c r="A83" s="263"/>
      <c r="B83" s="4"/>
      <c r="C83" s="45"/>
      <c r="D83" s="45"/>
      <c r="E83" s="45"/>
      <c r="F83" s="45"/>
      <c r="G83" s="45"/>
      <c r="H83" s="45"/>
      <c r="I83" s="45"/>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12"/>
    </row>
    <row r="84" spans="1:72" s="27" customFormat="1">
      <c r="A84" s="263"/>
      <c r="B84" s="4"/>
      <c r="C84" s="45"/>
      <c r="D84" s="45"/>
      <c r="E84" s="45"/>
      <c r="F84" s="45"/>
      <c r="G84" s="45"/>
      <c r="H84" s="45"/>
      <c r="I84" s="45"/>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12"/>
    </row>
    <row r="85" spans="1:72" s="27" customFormat="1">
      <c r="A85" s="263"/>
      <c r="B85" s="4"/>
      <c r="C85" s="45"/>
      <c r="D85" s="45"/>
      <c r="E85" s="45"/>
      <c r="F85" s="45"/>
      <c r="G85" s="45"/>
      <c r="H85" s="45"/>
      <c r="I85" s="45"/>
      <c r="J85" s="45"/>
      <c r="K85" s="290"/>
      <c r="L85" s="9"/>
      <c r="M85" s="9"/>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12"/>
    </row>
    <row r="86" spans="1:72" s="27" customFormat="1">
      <c r="A86" s="263"/>
      <c r="B86" s="4"/>
      <c r="C86" s="49"/>
      <c r="D86" s="49"/>
      <c r="E86" s="49"/>
      <c r="F86" s="49"/>
      <c r="G86" s="49"/>
      <c r="H86" s="49"/>
      <c r="I86" s="49"/>
      <c r="J86" s="49"/>
      <c r="K86" s="288"/>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12"/>
    </row>
    <row r="87" spans="1:72" s="27" customFormat="1" ht="34.5" customHeight="1">
      <c r="A87" s="263"/>
      <c r="B87" s="4"/>
      <c r="C87" s="50"/>
      <c r="D87" s="50"/>
      <c r="E87" s="50"/>
      <c r="F87" s="50"/>
      <c r="G87" s="50"/>
      <c r="H87" s="50"/>
      <c r="I87" s="50"/>
      <c r="J87" s="50"/>
      <c r="K87" s="50"/>
      <c r="L87" s="50"/>
      <c r="M87" s="48"/>
      <c r="N87" s="48"/>
      <c r="O87" s="48"/>
    </row>
    <row r="88" spans="1:72" s="27" customFormat="1">
      <c r="A88" s="263"/>
      <c r="B88" s="4"/>
      <c r="C88" s="49"/>
      <c r="D88" s="49"/>
      <c r="E88" s="49"/>
      <c r="F88" s="49"/>
      <c r="G88" s="49"/>
      <c r="H88" s="49"/>
      <c r="I88" s="49"/>
      <c r="J88" s="49"/>
      <c r="K88" s="288"/>
      <c r="L88" s="49"/>
      <c r="M88" s="49"/>
      <c r="N88" s="49"/>
      <c r="O88" s="49"/>
    </row>
    <row r="89" spans="1:72" s="27" customFormat="1">
      <c r="A89" s="263"/>
      <c r="B89" s="64" t="s">
        <v>103</v>
      </c>
      <c r="C89" s="65"/>
      <c r="D89" s="66"/>
      <c r="E89" s="66"/>
      <c r="F89" s="66"/>
      <c r="G89" s="66"/>
      <c r="H89" s="67"/>
      <c r="I89" s="67"/>
      <c r="J89" s="68"/>
      <c r="K89" s="68"/>
      <c r="L89" s="68"/>
      <c r="M89" s="68"/>
      <c r="N89" s="291"/>
      <c r="O89" s="291"/>
    </row>
    <row r="90" spans="1:72" s="27" customFormat="1">
      <c r="A90" s="263"/>
      <c r="B90" s="4"/>
      <c r="C90" s="71"/>
      <c r="D90" s="6"/>
      <c r="E90" s="6"/>
      <c r="F90" s="6"/>
      <c r="G90" s="6"/>
      <c r="H90" s="222"/>
      <c r="I90" s="222"/>
      <c r="J90" s="73"/>
      <c r="K90" s="124"/>
      <c r="L90" s="73"/>
      <c r="M90" s="73"/>
      <c r="N90" s="292"/>
      <c r="O90" s="292"/>
    </row>
    <row r="91" spans="1:72" s="27" customFormat="1">
      <c r="A91" s="263"/>
      <c r="B91" s="281" t="s">
        <v>593</v>
      </c>
      <c r="C91" s="71"/>
      <c r="D91" s="6"/>
      <c r="E91" s="6"/>
      <c r="F91" s="6"/>
      <c r="G91" s="6"/>
      <c r="H91" s="222"/>
      <c r="I91" s="222"/>
      <c r="J91" s="73"/>
      <c r="K91" s="124"/>
      <c r="L91" s="73"/>
      <c r="M91" s="73"/>
      <c r="N91" s="292"/>
      <c r="O91" s="292"/>
    </row>
    <row r="92" spans="1:72" s="27" customFormat="1">
      <c r="A92" s="263"/>
      <c r="B92" s="22"/>
      <c r="C92" s="71"/>
      <c r="D92" s="6"/>
      <c r="E92" s="6"/>
      <c r="F92" s="6"/>
      <c r="G92" s="6"/>
      <c r="H92" s="222"/>
      <c r="I92" s="222"/>
      <c r="J92" s="73"/>
      <c r="K92" s="124"/>
      <c r="L92" s="73"/>
      <c r="M92" s="73"/>
      <c r="N92" s="292"/>
      <c r="O92" s="292"/>
    </row>
    <row r="93" spans="1:72">
      <c r="A93" s="263"/>
      <c r="B93" s="22"/>
      <c r="C93" s="6"/>
      <c r="D93" s="6"/>
      <c r="F93" s="6"/>
      <c r="G93" s="6"/>
      <c r="H93" s="222"/>
      <c r="J93" s="87" t="s">
        <v>105</v>
      </c>
      <c r="K93" s="203"/>
      <c r="L93" s="293"/>
      <c r="M93" s="293"/>
      <c r="N93" s="293"/>
      <c r="O93" s="293"/>
      <c r="P93" s="27"/>
      <c r="Q93" s="27"/>
      <c r="R93" s="27"/>
    </row>
    <row r="94" spans="1:72">
      <c r="A94" s="263"/>
      <c r="B94" s="4"/>
      <c r="C94" s="6"/>
      <c r="D94" s="6"/>
      <c r="F94" s="6"/>
      <c r="G94" s="6"/>
      <c r="H94" s="222"/>
      <c r="I94" s="77" t="s">
        <v>106</v>
      </c>
      <c r="J94" s="78"/>
      <c r="K94" s="204"/>
      <c r="L94" s="294"/>
      <c r="M94" s="293"/>
      <c r="N94" s="293"/>
      <c r="O94" s="293"/>
      <c r="P94" s="27"/>
      <c r="Q94" s="27"/>
      <c r="R94" s="27"/>
    </row>
    <row r="95" spans="1:72" s="95" customFormat="1" ht="54" customHeight="1">
      <c r="A95" s="268" t="s">
        <v>594</v>
      </c>
      <c r="B95" s="4"/>
      <c r="C95" s="422" t="s">
        <v>112</v>
      </c>
      <c r="D95" s="422"/>
      <c r="E95" s="422"/>
      <c r="F95" s="422"/>
      <c r="G95" s="422"/>
      <c r="H95" s="424"/>
      <c r="I95" s="148" t="s">
        <v>595</v>
      </c>
      <c r="J95" s="295" t="s">
        <v>524</v>
      </c>
      <c r="K95" s="296"/>
      <c r="L95" s="293"/>
      <c r="M95" s="293"/>
      <c r="N95" s="293"/>
      <c r="O95" s="293"/>
      <c r="P95" s="27"/>
      <c r="Q95" s="27"/>
      <c r="R95" s="27"/>
    </row>
    <row r="96" spans="1:72" s="104" customFormat="1">
      <c r="A96" s="263"/>
      <c r="B96" s="22"/>
      <c r="C96" s="22"/>
      <c r="D96" s="22"/>
      <c r="E96" s="22"/>
      <c r="F96" s="22"/>
      <c r="G96" s="22"/>
      <c r="H96" s="17"/>
      <c r="I96" s="17"/>
      <c r="J96" s="101"/>
      <c r="K96" s="103"/>
      <c r="L96" s="293"/>
      <c r="M96" s="293"/>
      <c r="N96" s="293"/>
      <c r="O96" s="293"/>
      <c r="P96" s="27"/>
      <c r="Q96" s="27"/>
      <c r="R96" s="27"/>
    </row>
    <row r="97" spans="1:72" s="27" customFormat="1">
      <c r="A97" s="263"/>
      <c r="B97" s="85"/>
      <c r="C97" s="71"/>
      <c r="D97" s="6"/>
      <c r="E97" s="6"/>
      <c r="F97" s="6"/>
      <c r="G97" s="6"/>
      <c r="H97" s="222"/>
      <c r="I97" s="222"/>
      <c r="J97" s="73"/>
      <c r="K97" s="73"/>
      <c r="L97" s="73"/>
      <c r="M97" s="73"/>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12"/>
    </row>
    <row r="98" spans="1:72" s="27" customFormat="1">
      <c r="A98" s="263"/>
      <c r="B98" s="4"/>
      <c r="C98" s="71"/>
      <c r="D98" s="6"/>
      <c r="E98" s="6"/>
      <c r="F98" s="6"/>
      <c r="G98" s="6"/>
      <c r="H98" s="222"/>
      <c r="I98" s="222"/>
      <c r="J98" s="73"/>
      <c r="K98" s="124"/>
      <c r="L98" s="73"/>
      <c r="M98" s="73"/>
      <c r="N98" s="292"/>
      <c r="O98" s="292"/>
    </row>
    <row r="99" spans="1:72">
      <c r="A99" s="263"/>
      <c r="B99" s="22" t="s">
        <v>115</v>
      </c>
      <c r="C99" s="22"/>
      <c r="D99" s="22"/>
      <c r="E99" s="22"/>
      <c r="F99" s="22"/>
      <c r="G99" s="22"/>
      <c r="H99" s="17"/>
      <c r="I99" s="17"/>
      <c r="L99" s="293"/>
      <c r="M99" s="293"/>
      <c r="N99" s="293"/>
      <c r="O99" s="293"/>
      <c r="P99" s="27"/>
      <c r="Q99" s="27"/>
      <c r="R99" s="27"/>
    </row>
    <row r="100" spans="1:72">
      <c r="A100" s="263"/>
      <c r="B100" s="22"/>
      <c r="C100" s="22"/>
      <c r="D100" s="22"/>
      <c r="E100" s="22"/>
      <c r="F100" s="22"/>
      <c r="G100" s="22"/>
      <c r="H100" s="17"/>
      <c r="I100" s="17"/>
      <c r="L100" s="293"/>
      <c r="M100" s="293"/>
      <c r="N100" s="293"/>
      <c r="O100" s="293"/>
      <c r="P100" s="27"/>
      <c r="Q100" s="27"/>
      <c r="R100" s="27"/>
    </row>
    <row r="101" spans="1:72">
      <c r="A101" s="263"/>
      <c r="B101" s="22"/>
      <c r="C101" s="6"/>
      <c r="D101" s="6"/>
      <c r="F101" s="6"/>
      <c r="G101" s="6"/>
      <c r="H101" s="222"/>
      <c r="J101" s="87" t="s">
        <v>105</v>
      </c>
      <c r="K101" s="203"/>
      <c r="L101" s="293"/>
      <c r="M101" s="293"/>
      <c r="N101" s="293"/>
      <c r="O101" s="293"/>
      <c r="P101" s="27"/>
      <c r="Q101" s="27"/>
      <c r="R101" s="27"/>
    </row>
    <row r="102" spans="1:72">
      <c r="A102" s="263"/>
      <c r="B102" s="4"/>
      <c r="C102" s="71"/>
      <c r="D102" s="6"/>
      <c r="F102" s="6"/>
      <c r="G102" s="6"/>
      <c r="H102" s="222"/>
      <c r="I102" s="77" t="s">
        <v>106</v>
      </c>
      <c r="J102" s="78"/>
      <c r="K102" s="204"/>
      <c r="L102" s="294"/>
      <c r="M102" s="293"/>
      <c r="N102" s="293"/>
      <c r="O102" s="293"/>
      <c r="P102" s="27"/>
      <c r="Q102" s="27"/>
      <c r="R102" s="27"/>
    </row>
    <row r="103" spans="1:72" s="95" customFormat="1" ht="34.5" customHeight="1">
      <c r="A103" s="268" t="s">
        <v>596</v>
      </c>
      <c r="B103" s="4"/>
      <c r="C103" s="388" t="s">
        <v>118</v>
      </c>
      <c r="D103" s="390"/>
      <c r="E103" s="473" t="s">
        <v>119</v>
      </c>
      <c r="F103" s="473"/>
      <c r="G103" s="422"/>
      <c r="H103" s="422"/>
      <c r="I103" s="372" t="s">
        <v>120</v>
      </c>
      <c r="J103" s="92">
        <v>19</v>
      </c>
      <c r="K103" s="93" t="str">
        <f>IF(OR(COUNTIF(J103,"未確認")&gt;0,COUNTIF(J103,"~*")&gt;0),"※","")</f>
        <v/>
      </c>
      <c r="L103" s="294"/>
      <c r="M103" s="293"/>
      <c r="N103" s="293"/>
      <c r="O103" s="293"/>
      <c r="P103" s="27"/>
      <c r="Q103" s="27"/>
      <c r="R103" s="27"/>
    </row>
    <row r="104" spans="1:72" s="95" customFormat="1" ht="34.5" customHeight="1">
      <c r="A104" s="268" t="s">
        <v>597</v>
      </c>
      <c r="B104" s="96"/>
      <c r="C104" s="418"/>
      <c r="D104" s="419"/>
      <c r="E104" s="475"/>
      <c r="F104" s="476"/>
      <c r="G104" s="377" t="s">
        <v>598</v>
      </c>
      <c r="H104" s="379"/>
      <c r="I104" s="479"/>
      <c r="J104" s="92">
        <v>0</v>
      </c>
      <c r="K104" s="93" t="str">
        <f t="shared" ref="K104:K115" si="0">IF(OR(COUNTIF(J104,"未確認")&gt;0,COUNTIF(J104,"~*")&gt;0),"※","")</f>
        <v/>
      </c>
      <c r="L104" s="294"/>
      <c r="M104" s="293"/>
      <c r="N104" s="293"/>
      <c r="O104" s="293"/>
      <c r="P104" s="27"/>
      <c r="Q104" s="27"/>
      <c r="R104" s="27"/>
    </row>
    <row r="105" spans="1:72" s="95" customFormat="1" ht="34.5" customHeight="1">
      <c r="A105" s="268" t="s">
        <v>596</v>
      </c>
      <c r="B105" s="96"/>
      <c r="C105" s="418"/>
      <c r="D105" s="419"/>
      <c r="E105" s="422" t="s">
        <v>123</v>
      </c>
      <c r="F105" s="423"/>
      <c r="G105" s="423"/>
      <c r="H105" s="423"/>
      <c r="I105" s="479"/>
      <c r="J105" s="92">
        <v>19</v>
      </c>
      <c r="K105" s="93" t="str">
        <f t="shared" si="0"/>
        <v/>
      </c>
      <c r="L105" s="294"/>
      <c r="M105" s="293"/>
      <c r="N105" s="293"/>
      <c r="O105" s="293"/>
      <c r="P105" s="27"/>
      <c r="Q105" s="27"/>
      <c r="R105" s="27"/>
    </row>
    <row r="106" spans="1:72" s="95" customFormat="1" ht="34.5" customHeight="1">
      <c r="A106" s="268" t="s">
        <v>596</v>
      </c>
      <c r="B106" s="96"/>
      <c r="C106" s="399"/>
      <c r="D106" s="401"/>
      <c r="E106" s="422" t="s">
        <v>124</v>
      </c>
      <c r="F106" s="477"/>
      <c r="G106" s="477"/>
      <c r="H106" s="477"/>
      <c r="I106" s="479"/>
      <c r="J106" s="92">
        <v>19</v>
      </c>
      <c r="K106" s="93" t="str">
        <f t="shared" si="0"/>
        <v/>
      </c>
      <c r="L106" s="294"/>
      <c r="M106" s="293"/>
      <c r="N106" s="293"/>
      <c r="O106" s="293"/>
      <c r="P106" s="27"/>
      <c r="Q106" s="27"/>
      <c r="R106" s="27"/>
    </row>
    <row r="107" spans="1:72" s="95" customFormat="1" ht="34.5" customHeight="1">
      <c r="A107" s="268" t="s">
        <v>599</v>
      </c>
      <c r="B107" s="96"/>
      <c r="C107" s="388" t="s">
        <v>126</v>
      </c>
      <c r="D107" s="390"/>
      <c r="E107" s="473" t="s">
        <v>119</v>
      </c>
      <c r="F107" s="474"/>
      <c r="G107" s="474"/>
      <c r="H107" s="474"/>
      <c r="I107" s="479"/>
      <c r="J107" s="92">
        <v>0</v>
      </c>
      <c r="K107" s="93" t="str">
        <f t="shared" si="0"/>
        <v/>
      </c>
      <c r="L107" s="294"/>
      <c r="M107" s="293"/>
      <c r="N107" s="293"/>
      <c r="O107" s="293"/>
      <c r="P107" s="27"/>
      <c r="Q107" s="27"/>
      <c r="R107" s="27"/>
    </row>
    <row r="108" spans="1:72" s="95" customFormat="1" ht="34.5" customHeight="1">
      <c r="A108" s="268" t="s">
        <v>600</v>
      </c>
      <c r="B108" s="96"/>
      <c r="C108" s="418"/>
      <c r="D108" s="419"/>
      <c r="E108" s="449"/>
      <c r="F108" s="450"/>
      <c r="G108" s="377" t="s">
        <v>128</v>
      </c>
      <c r="H108" s="379"/>
      <c r="I108" s="479"/>
      <c r="J108" s="92">
        <v>0</v>
      </c>
      <c r="K108" s="93" t="str">
        <f t="shared" si="0"/>
        <v/>
      </c>
      <c r="L108" s="294"/>
      <c r="M108" s="293"/>
      <c r="N108" s="293"/>
      <c r="O108" s="293"/>
      <c r="P108" s="27"/>
      <c r="Q108" s="27"/>
      <c r="R108" s="27"/>
    </row>
    <row r="109" spans="1:72" s="95" customFormat="1" ht="34.5" customHeight="1">
      <c r="A109" s="268" t="s">
        <v>601</v>
      </c>
      <c r="B109" s="96"/>
      <c r="C109" s="418"/>
      <c r="D109" s="419"/>
      <c r="E109" s="447"/>
      <c r="F109" s="448"/>
      <c r="G109" s="377" t="s">
        <v>130</v>
      </c>
      <c r="H109" s="379"/>
      <c r="I109" s="479"/>
      <c r="J109" s="92">
        <v>0</v>
      </c>
      <c r="K109" s="93" t="str">
        <f t="shared" si="0"/>
        <v/>
      </c>
      <c r="L109" s="294"/>
      <c r="M109" s="293"/>
      <c r="N109" s="293"/>
      <c r="O109" s="293"/>
      <c r="P109" s="27"/>
      <c r="Q109" s="27"/>
      <c r="R109" s="27"/>
    </row>
    <row r="110" spans="1:72" s="95" customFormat="1" ht="34.5" customHeight="1">
      <c r="A110" s="268" t="s">
        <v>599</v>
      </c>
      <c r="B110" s="96"/>
      <c r="C110" s="418"/>
      <c r="D110" s="419"/>
      <c r="E110" s="473" t="s">
        <v>123</v>
      </c>
      <c r="F110" s="474"/>
      <c r="G110" s="474"/>
      <c r="H110" s="474"/>
      <c r="I110" s="479"/>
      <c r="J110" s="92">
        <v>0</v>
      </c>
      <c r="K110" s="93" t="str">
        <f t="shared" si="0"/>
        <v/>
      </c>
      <c r="L110" s="294"/>
      <c r="M110" s="293"/>
      <c r="N110" s="293"/>
      <c r="O110" s="293"/>
      <c r="P110" s="27"/>
      <c r="Q110" s="27"/>
      <c r="R110" s="27"/>
    </row>
    <row r="111" spans="1:72" s="95" customFormat="1" ht="34.5" customHeight="1">
      <c r="A111" s="268" t="s">
        <v>600</v>
      </c>
      <c r="B111" s="96"/>
      <c r="C111" s="418"/>
      <c r="D111" s="419"/>
      <c r="E111" s="449"/>
      <c r="F111" s="450"/>
      <c r="G111" s="377" t="s">
        <v>128</v>
      </c>
      <c r="H111" s="379"/>
      <c r="I111" s="479"/>
      <c r="J111" s="92">
        <v>0</v>
      </c>
      <c r="K111" s="93" t="str">
        <f t="shared" si="0"/>
        <v/>
      </c>
      <c r="L111" s="294"/>
      <c r="M111" s="293"/>
      <c r="N111" s="293"/>
      <c r="O111" s="293"/>
      <c r="P111" s="27"/>
      <c r="Q111" s="27"/>
      <c r="R111" s="27"/>
    </row>
    <row r="112" spans="1:72" s="95" customFormat="1" ht="34.5" customHeight="1">
      <c r="A112" s="268" t="s">
        <v>601</v>
      </c>
      <c r="B112" s="96"/>
      <c r="C112" s="418"/>
      <c r="D112" s="419"/>
      <c r="E112" s="449"/>
      <c r="F112" s="450"/>
      <c r="G112" s="388" t="s">
        <v>602</v>
      </c>
      <c r="H112" s="390"/>
      <c r="I112" s="479"/>
      <c r="J112" s="92">
        <v>0</v>
      </c>
      <c r="K112" s="93" t="str">
        <f t="shared" si="0"/>
        <v/>
      </c>
      <c r="L112" s="294"/>
      <c r="M112" s="293"/>
      <c r="N112" s="293"/>
      <c r="O112" s="293"/>
      <c r="P112" s="27"/>
      <c r="Q112" s="27"/>
      <c r="R112" s="27"/>
    </row>
    <row r="113" spans="1:18" s="95" customFormat="1" ht="34.5" customHeight="1">
      <c r="A113" s="268" t="s">
        <v>599</v>
      </c>
      <c r="B113" s="96"/>
      <c r="C113" s="418"/>
      <c r="D113" s="419"/>
      <c r="E113" s="473" t="s">
        <v>124</v>
      </c>
      <c r="F113" s="478"/>
      <c r="G113" s="478"/>
      <c r="H113" s="478"/>
      <c r="I113" s="479"/>
      <c r="J113" s="92">
        <v>0</v>
      </c>
      <c r="K113" s="93" t="str">
        <f t="shared" si="0"/>
        <v/>
      </c>
      <c r="L113" s="294"/>
      <c r="M113" s="293"/>
      <c r="N113" s="293"/>
      <c r="O113" s="293"/>
      <c r="P113" s="27"/>
      <c r="Q113" s="27"/>
      <c r="R113" s="27"/>
    </row>
    <row r="114" spans="1:18" s="95" customFormat="1" ht="34.5" customHeight="1">
      <c r="A114" s="268" t="s">
        <v>600</v>
      </c>
      <c r="B114" s="96"/>
      <c r="C114" s="418"/>
      <c r="D114" s="419"/>
      <c r="E114" s="449"/>
      <c r="F114" s="450"/>
      <c r="G114" s="377" t="s">
        <v>128</v>
      </c>
      <c r="H114" s="379"/>
      <c r="I114" s="479"/>
      <c r="J114" s="92">
        <v>0</v>
      </c>
      <c r="K114" s="93" t="str">
        <f t="shared" si="0"/>
        <v/>
      </c>
      <c r="L114" s="294"/>
      <c r="M114" s="293"/>
      <c r="N114" s="293"/>
      <c r="O114" s="293"/>
      <c r="P114" s="27"/>
      <c r="Q114" s="27"/>
      <c r="R114" s="27"/>
    </row>
    <row r="115" spans="1:18" s="95" customFormat="1" ht="34.5" customHeight="1">
      <c r="A115" s="268" t="s">
        <v>601</v>
      </c>
      <c r="B115" s="96"/>
      <c r="C115" s="399"/>
      <c r="D115" s="401"/>
      <c r="E115" s="449"/>
      <c r="F115" s="450"/>
      <c r="G115" s="388" t="s">
        <v>602</v>
      </c>
      <c r="H115" s="390"/>
      <c r="I115" s="479"/>
      <c r="J115" s="92">
        <v>0</v>
      </c>
      <c r="K115" s="93" t="str">
        <f t="shared" si="0"/>
        <v/>
      </c>
      <c r="L115" s="294"/>
      <c r="M115" s="293"/>
      <c r="N115" s="293"/>
      <c r="O115" s="293"/>
      <c r="P115" s="27"/>
      <c r="Q115" s="27"/>
      <c r="R115" s="27"/>
    </row>
    <row r="116" spans="1:18" s="95" customFormat="1" ht="315" customHeight="1">
      <c r="A116" s="268" t="s">
        <v>603</v>
      </c>
      <c r="B116" s="96"/>
      <c r="C116" s="377" t="s">
        <v>604</v>
      </c>
      <c r="D116" s="378"/>
      <c r="E116" s="378"/>
      <c r="F116" s="378"/>
      <c r="G116" s="378"/>
      <c r="H116" s="379"/>
      <c r="I116" s="480"/>
      <c r="J116" s="297" t="s">
        <v>72</v>
      </c>
      <c r="K116" s="298"/>
      <c r="L116" s="294"/>
      <c r="M116" s="293"/>
      <c r="N116" s="293"/>
      <c r="O116" s="293"/>
      <c r="P116" s="27"/>
      <c r="Q116" s="27"/>
      <c r="R116" s="27"/>
    </row>
    <row r="117" spans="1:18" s="104" customFormat="1">
      <c r="A117" s="263"/>
      <c r="B117" s="22"/>
      <c r="C117" s="22"/>
      <c r="D117" s="22"/>
      <c r="E117" s="22"/>
      <c r="F117" s="22"/>
      <c r="G117" s="22"/>
      <c r="H117" s="17"/>
      <c r="I117" s="17"/>
      <c r="J117" s="101"/>
      <c r="K117" s="103"/>
      <c r="L117" s="293"/>
      <c r="M117" s="293"/>
      <c r="N117" s="293"/>
      <c r="O117" s="293"/>
      <c r="P117" s="27"/>
      <c r="Q117" s="27"/>
      <c r="R117" s="27"/>
    </row>
    <row r="118" spans="1:18" s="95" customFormat="1">
      <c r="A118" s="263"/>
      <c r="B118" s="96"/>
      <c r="C118" s="71"/>
      <c r="D118" s="71"/>
      <c r="E118" s="71"/>
      <c r="F118" s="71"/>
      <c r="G118" s="71"/>
      <c r="H118" s="105"/>
      <c r="I118" s="105"/>
      <c r="J118" s="101"/>
      <c r="K118" s="103"/>
      <c r="L118" s="293"/>
      <c r="M118" s="293"/>
      <c r="N118" s="293"/>
      <c r="O118" s="293"/>
      <c r="P118" s="27"/>
      <c r="Q118" s="27"/>
      <c r="R118" s="27"/>
    </row>
    <row r="119" spans="1:18" s="27" customFormat="1">
      <c r="A119" s="263"/>
      <c r="B119" s="4"/>
      <c r="C119" s="71"/>
      <c r="D119" s="6"/>
      <c r="E119" s="6"/>
      <c r="F119" s="6"/>
      <c r="G119" s="6"/>
      <c r="H119" s="222"/>
      <c r="I119" s="222"/>
      <c r="J119" s="73"/>
      <c r="K119" s="124"/>
      <c r="L119" s="73"/>
      <c r="M119" s="73"/>
      <c r="N119" s="292"/>
      <c r="O119" s="292"/>
    </row>
    <row r="120" spans="1:18" s="104" customFormat="1">
      <c r="A120" s="263"/>
      <c r="B120" s="22" t="s">
        <v>135</v>
      </c>
      <c r="C120" s="22"/>
      <c r="D120" s="22"/>
      <c r="E120" s="22"/>
      <c r="F120" s="22"/>
      <c r="G120" s="22"/>
      <c r="H120" s="17"/>
      <c r="I120" s="17"/>
      <c r="J120" s="101"/>
      <c r="K120" s="103"/>
      <c r="L120" s="299"/>
      <c r="M120" s="299"/>
      <c r="N120" s="299"/>
      <c r="O120" s="299"/>
      <c r="P120" s="27"/>
      <c r="Q120" s="27"/>
      <c r="R120" s="27"/>
    </row>
    <row r="121" spans="1:18">
      <c r="A121" s="263"/>
      <c r="B121" s="22"/>
      <c r="C121" s="22"/>
      <c r="D121" s="22"/>
      <c r="E121" s="22"/>
      <c r="F121" s="22"/>
      <c r="G121" s="22"/>
      <c r="H121" s="17"/>
      <c r="I121" s="17"/>
      <c r="L121" s="300"/>
      <c r="M121" s="300"/>
      <c r="N121" s="300"/>
      <c r="O121" s="300"/>
      <c r="P121" s="27"/>
      <c r="Q121" s="27"/>
      <c r="R121" s="27"/>
    </row>
    <row r="122" spans="1:18">
      <c r="A122" s="263"/>
      <c r="B122" s="22"/>
      <c r="C122" s="6"/>
      <c r="D122" s="6"/>
      <c r="F122" s="6"/>
      <c r="G122" s="6"/>
      <c r="H122" s="222"/>
      <c r="I122" s="222"/>
      <c r="J122" s="106" t="s">
        <v>105</v>
      </c>
      <c r="K122" s="203"/>
      <c r="L122" s="299"/>
      <c r="M122" s="299"/>
      <c r="N122" s="299"/>
      <c r="O122" s="299"/>
      <c r="P122" s="27"/>
      <c r="Q122" s="27"/>
      <c r="R122" s="27"/>
    </row>
    <row r="123" spans="1:18">
      <c r="A123" s="263"/>
      <c r="B123" s="4"/>
      <c r="C123" s="6"/>
      <c r="D123" s="6"/>
      <c r="F123" s="6"/>
      <c r="G123" s="6"/>
      <c r="H123" s="222"/>
      <c r="I123" s="77" t="s">
        <v>106</v>
      </c>
      <c r="J123" s="107"/>
      <c r="K123" s="204"/>
      <c r="L123" s="293"/>
      <c r="M123" s="293"/>
      <c r="N123" s="293"/>
      <c r="O123" s="293"/>
      <c r="P123" s="27"/>
      <c r="Q123" s="27"/>
      <c r="R123" s="27"/>
    </row>
    <row r="124" spans="1:18" s="95" customFormat="1" ht="40.5" customHeight="1">
      <c r="A124" s="268" t="s">
        <v>605</v>
      </c>
      <c r="B124" s="4"/>
      <c r="C124" s="473" t="s">
        <v>137</v>
      </c>
      <c r="D124" s="473"/>
      <c r="E124" s="473"/>
      <c r="F124" s="473"/>
      <c r="G124" s="473"/>
      <c r="H124" s="473"/>
      <c r="I124" s="360" t="s">
        <v>138</v>
      </c>
      <c r="J124" s="301" t="s">
        <v>140</v>
      </c>
      <c r="K124" s="296"/>
      <c r="L124" s="294"/>
      <c r="M124" s="299"/>
      <c r="N124" s="299"/>
      <c r="O124" s="299"/>
      <c r="P124" s="27"/>
      <c r="Q124" s="27"/>
      <c r="R124" s="27"/>
    </row>
    <row r="125" spans="1:18" s="95" customFormat="1" ht="40.5" customHeight="1">
      <c r="A125" s="268" t="s">
        <v>606</v>
      </c>
      <c r="B125" s="4"/>
      <c r="C125" s="112"/>
      <c r="D125" s="116"/>
      <c r="E125" s="422" t="s">
        <v>148</v>
      </c>
      <c r="F125" s="422"/>
      <c r="G125" s="422"/>
      <c r="H125" s="422"/>
      <c r="I125" s="417"/>
      <c r="J125" s="301" t="s">
        <v>143</v>
      </c>
      <c r="K125" s="296"/>
      <c r="L125" s="294"/>
      <c r="M125" s="293"/>
      <c r="N125" s="293"/>
      <c r="O125" s="293"/>
      <c r="P125" s="27"/>
      <c r="Q125" s="27"/>
      <c r="R125" s="27"/>
    </row>
    <row r="126" spans="1:18" s="95" customFormat="1" ht="40.5" customHeight="1">
      <c r="A126" s="268" t="s">
        <v>607</v>
      </c>
      <c r="B126" s="4"/>
      <c r="C126" s="112"/>
      <c r="D126" s="116"/>
      <c r="E126" s="422"/>
      <c r="F126" s="422"/>
      <c r="G126" s="422"/>
      <c r="H126" s="422"/>
      <c r="I126" s="417"/>
      <c r="J126" s="301" t="s">
        <v>146</v>
      </c>
      <c r="K126" s="296"/>
      <c r="L126" s="294"/>
      <c r="M126" s="299"/>
      <c r="N126" s="299"/>
      <c r="O126" s="299"/>
      <c r="P126" s="27"/>
      <c r="Q126" s="27"/>
      <c r="R126" s="27"/>
    </row>
    <row r="127" spans="1:18" s="95" customFormat="1" ht="40.5" customHeight="1">
      <c r="A127" s="268" t="s">
        <v>608</v>
      </c>
      <c r="B127" s="4"/>
      <c r="C127" s="117"/>
      <c r="D127" s="119"/>
      <c r="E127" s="422"/>
      <c r="F127" s="422"/>
      <c r="G127" s="422"/>
      <c r="H127" s="422"/>
      <c r="I127" s="373"/>
      <c r="J127" s="301" t="s">
        <v>72</v>
      </c>
      <c r="K127" s="296"/>
      <c r="L127" s="294"/>
      <c r="M127" s="293"/>
      <c r="N127" s="293"/>
      <c r="O127" s="293"/>
      <c r="P127" s="27"/>
      <c r="Q127" s="27"/>
      <c r="R127" s="27"/>
    </row>
    <row r="128" spans="1:18" s="104" customFormat="1">
      <c r="A128" s="263"/>
      <c r="B128" s="22"/>
      <c r="C128" s="22"/>
      <c r="D128" s="22"/>
      <c r="E128" s="22"/>
      <c r="F128" s="22"/>
      <c r="G128" s="22"/>
      <c r="H128" s="17"/>
      <c r="I128" s="17"/>
      <c r="J128" s="101"/>
      <c r="K128" s="103"/>
      <c r="L128" s="299"/>
      <c r="M128" s="299"/>
      <c r="N128" s="299"/>
      <c r="O128" s="299"/>
      <c r="P128" s="27"/>
      <c r="Q128" s="27"/>
      <c r="R128" s="27"/>
    </row>
    <row r="129" spans="1:18" s="95" customFormat="1">
      <c r="A129" s="263"/>
      <c r="B129" s="96"/>
      <c r="C129" s="71"/>
      <c r="D129" s="71"/>
      <c r="E129" s="71"/>
      <c r="F129" s="71"/>
      <c r="G129" s="71"/>
      <c r="H129" s="105"/>
      <c r="I129" s="105"/>
      <c r="J129" s="101"/>
      <c r="K129" s="103"/>
      <c r="L129" s="103"/>
      <c r="M129" s="103"/>
      <c r="N129" s="103"/>
      <c r="O129" s="103"/>
      <c r="P129" s="27"/>
      <c r="Q129" s="27"/>
      <c r="R129" s="27"/>
    </row>
    <row r="130" spans="1:18" s="27" customFormat="1">
      <c r="A130" s="263"/>
      <c r="B130" s="4"/>
      <c r="C130" s="71"/>
      <c r="D130" s="6"/>
      <c r="E130" s="6"/>
      <c r="F130" s="6"/>
      <c r="G130" s="6"/>
      <c r="H130" s="222"/>
      <c r="I130" s="222"/>
      <c r="J130" s="73"/>
      <c r="K130" s="124"/>
      <c r="L130" s="73"/>
      <c r="M130" s="73"/>
      <c r="N130" s="292"/>
      <c r="O130" s="292"/>
    </row>
    <row r="131" spans="1:18" s="104" customFormat="1">
      <c r="A131" s="263"/>
      <c r="B131" s="22" t="s">
        <v>609</v>
      </c>
      <c r="C131" s="123"/>
      <c r="D131" s="123"/>
      <c r="E131" s="123"/>
      <c r="F131" s="123"/>
      <c r="G131" s="123"/>
      <c r="H131" s="17"/>
      <c r="I131" s="17"/>
      <c r="J131" s="70"/>
      <c r="K131" s="124"/>
      <c r="L131" s="300"/>
      <c r="M131" s="300"/>
      <c r="N131" s="300"/>
      <c r="O131" s="300"/>
      <c r="P131" s="27"/>
      <c r="Q131" s="27"/>
      <c r="R131" s="27"/>
    </row>
    <row r="132" spans="1:18">
      <c r="A132" s="263"/>
      <c r="B132" s="22"/>
      <c r="C132" s="22"/>
      <c r="D132" s="22"/>
      <c r="E132" s="22"/>
      <c r="F132" s="22"/>
      <c r="G132" s="22"/>
      <c r="H132" s="17"/>
      <c r="I132" s="17"/>
      <c r="L132" s="300"/>
      <c r="M132" s="300"/>
      <c r="N132" s="300"/>
      <c r="O132" s="300"/>
      <c r="P132" s="27"/>
      <c r="Q132" s="27"/>
      <c r="R132" s="27"/>
    </row>
    <row r="133" spans="1:18">
      <c r="A133" s="263"/>
      <c r="B133" s="22"/>
      <c r="C133" s="6"/>
      <c r="D133" s="6"/>
      <c r="F133" s="6"/>
      <c r="G133" s="6"/>
      <c r="H133" s="222"/>
      <c r="I133" s="222"/>
      <c r="J133" s="87" t="s">
        <v>105</v>
      </c>
      <c r="K133" s="203"/>
      <c r="L133" s="293"/>
      <c r="M133" s="293"/>
      <c r="N133" s="293"/>
      <c r="O133" s="293"/>
      <c r="P133" s="27"/>
      <c r="Q133" s="27"/>
      <c r="R133" s="27"/>
    </row>
    <row r="134" spans="1:18">
      <c r="A134" s="263"/>
      <c r="B134" s="4"/>
      <c r="C134" s="71"/>
      <c r="D134" s="6"/>
      <c r="F134" s="6"/>
      <c r="G134" s="6"/>
      <c r="H134" s="222"/>
      <c r="I134" s="77" t="s">
        <v>106</v>
      </c>
      <c r="J134" s="78"/>
      <c r="K134" s="204"/>
      <c r="L134" s="293"/>
      <c r="M134" s="293"/>
      <c r="N134" s="293"/>
      <c r="O134" s="293"/>
      <c r="P134" s="27"/>
      <c r="Q134" s="27"/>
      <c r="R134" s="27"/>
    </row>
    <row r="135" spans="1:18" s="95" customFormat="1" ht="70.150000000000006" customHeight="1">
      <c r="A135" s="268" t="s">
        <v>610</v>
      </c>
      <c r="B135" s="4"/>
      <c r="C135" s="422" t="s">
        <v>611</v>
      </c>
      <c r="D135" s="422"/>
      <c r="E135" s="422"/>
      <c r="F135" s="422"/>
      <c r="G135" s="422"/>
      <c r="H135" s="423"/>
      <c r="I135" s="360" t="s">
        <v>612</v>
      </c>
      <c r="J135" s="92">
        <v>19</v>
      </c>
      <c r="K135" s="296"/>
      <c r="L135" s="293"/>
      <c r="M135" s="293"/>
      <c r="N135" s="293"/>
      <c r="O135" s="293"/>
      <c r="P135" s="27"/>
      <c r="Q135" s="27"/>
      <c r="R135" s="27"/>
    </row>
    <row r="136" spans="1:18" s="95" customFormat="1" ht="70.150000000000006" customHeight="1">
      <c r="A136" s="268" t="s">
        <v>613</v>
      </c>
      <c r="B136" s="96"/>
      <c r="C136" s="399" t="s">
        <v>614</v>
      </c>
      <c r="D136" s="400"/>
      <c r="E136" s="400"/>
      <c r="F136" s="400"/>
      <c r="G136" s="400"/>
      <c r="H136" s="401"/>
      <c r="I136" s="380"/>
      <c r="J136" s="92">
        <v>0</v>
      </c>
      <c r="K136" s="296"/>
      <c r="L136" s="293"/>
      <c r="M136" s="293"/>
      <c r="N136" s="293"/>
      <c r="O136" s="293"/>
      <c r="P136" s="27"/>
      <c r="Q136" s="27"/>
      <c r="R136" s="27"/>
    </row>
    <row r="137" spans="1:18" s="95" customFormat="1" ht="70.150000000000006" customHeight="1">
      <c r="A137" s="268" t="s">
        <v>615</v>
      </c>
      <c r="B137" s="96"/>
      <c r="C137" s="399" t="s">
        <v>616</v>
      </c>
      <c r="D137" s="400"/>
      <c r="E137" s="400"/>
      <c r="F137" s="400"/>
      <c r="G137" s="400"/>
      <c r="H137" s="401"/>
      <c r="I137" s="381"/>
      <c r="J137" s="92">
        <v>0</v>
      </c>
      <c r="K137" s="296"/>
      <c r="L137" s="293"/>
      <c r="M137" s="293"/>
      <c r="N137" s="293"/>
      <c r="O137" s="293"/>
      <c r="P137" s="27"/>
      <c r="Q137" s="27"/>
      <c r="R137" s="27"/>
    </row>
    <row r="138" spans="1:18" s="104" customFormat="1">
      <c r="A138" s="263"/>
      <c r="B138" s="22"/>
      <c r="C138" s="22"/>
      <c r="D138" s="22"/>
      <c r="E138" s="22"/>
      <c r="F138" s="22"/>
      <c r="G138" s="22"/>
      <c r="H138" s="17"/>
      <c r="I138" s="17"/>
      <c r="J138" s="101"/>
      <c r="K138" s="302"/>
      <c r="L138" s="299"/>
      <c r="M138" s="299"/>
      <c r="N138" s="299"/>
      <c r="O138" s="299"/>
      <c r="P138" s="27"/>
      <c r="Q138" s="27"/>
      <c r="R138" s="27"/>
    </row>
    <row r="139" spans="1:18" s="4" customFormat="1" ht="16.5" customHeight="1">
      <c r="A139" s="263"/>
      <c r="B139" s="22"/>
      <c r="C139" s="22"/>
      <c r="D139" s="22"/>
      <c r="E139" s="22"/>
      <c r="F139" s="22"/>
      <c r="G139" s="22"/>
      <c r="H139" s="17"/>
      <c r="I139" s="17"/>
      <c r="J139" s="303"/>
      <c r="K139" s="302"/>
      <c r="L139" s="304"/>
      <c r="M139" s="304"/>
      <c r="N139" s="304"/>
      <c r="O139" s="304"/>
      <c r="P139" s="23"/>
      <c r="Q139" s="23"/>
      <c r="R139" s="23"/>
    </row>
    <row r="140" spans="1:18" s="27" customFormat="1">
      <c r="A140" s="263"/>
      <c r="B140" s="4"/>
      <c r="C140" s="71"/>
      <c r="D140" s="6"/>
      <c r="E140" s="6"/>
      <c r="F140" s="6"/>
      <c r="G140" s="6"/>
      <c r="H140" s="222"/>
      <c r="I140" s="222"/>
      <c r="J140" s="73"/>
      <c r="K140" s="124"/>
      <c r="L140" s="73"/>
      <c r="M140" s="73"/>
      <c r="N140" s="292"/>
      <c r="O140" s="292"/>
    </row>
    <row r="141" spans="1:18" s="104" customFormat="1">
      <c r="A141" s="263"/>
      <c r="B141" s="22" t="s">
        <v>617</v>
      </c>
      <c r="C141" s="123"/>
      <c r="D141" s="123"/>
      <c r="E141" s="123"/>
      <c r="F141" s="123"/>
      <c r="G141" s="17"/>
      <c r="H141" s="17"/>
      <c r="I141" s="17"/>
      <c r="J141" s="70"/>
      <c r="K141" s="300"/>
      <c r="L141" s="300"/>
      <c r="M141" s="300"/>
      <c r="N141" s="27"/>
      <c r="O141" s="27"/>
      <c r="P141" s="27"/>
    </row>
    <row r="142" spans="1:18">
      <c r="A142" s="263"/>
      <c r="B142" s="22"/>
      <c r="C142" s="22"/>
      <c r="D142" s="22"/>
      <c r="E142" s="22"/>
      <c r="F142" s="22"/>
      <c r="G142" s="22"/>
      <c r="H142" s="17"/>
      <c r="I142" s="17"/>
      <c r="K142" s="300"/>
      <c r="L142" s="300"/>
      <c r="M142" s="300"/>
      <c r="N142" s="27"/>
      <c r="O142" s="27"/>
      <c r="P142" s="27"/>
    </row>
    <row r="143" spans="1:18">
      <c r="A143" s="263"/>
      <c r="B143" s="22"/>
      <c r="C143" s="6"/>
      <c r="D143" s="6"/>
      <c r="F143" s="6"/>
      <c r="G143" s="6"/>
      <c r="H143" s="222"/>
      <c r="I143" s="222"/>
      <c r="J143" s="87" t="s">
        <v>105</v>
      </c>
      <c r="K143" s="203"/>
      <c r="L143" s="293"/>
      <c r="M143" s="293"/>
      <c r="N143" s="27"/>
      <c r="O143" s="27"/>
      <c r="P143" s="27"/>
    </row>
    <row r="144" spans="1:18">
      <c r="A144" s="263"/>
      <c r="B144" s="4"/>
      <c r="C144" s="6"/>
      <c r="D144" s="6"/>
      <c r="F144" s="6"/>
      <c r="G144" s="6"/>
      <c r="H144" s="222"/>
      <c r="I144" s="77" t="s">
        <v>106</v>
      </c>
      <c r="J144" s="78"/>
      <c r="K144" s="204"/>
      <c r="L144" s="293"/>
      <c r="M144" s="293"/>
      <c r="N144" s="27"/>
      <c r="O144" s="27"/>
      <c r="P144" s="27"/>
    </row>
    <row r="145" spans="1:18" s="95" customFormat="1" ht="56.1" customHeight="1">
      <c r="A145" s="268" t="s">
        <v>618</v>
      </c>
      <c r="B145" s="142"/>
      <c r="C145" s="377" t="s">
        <v>619</v>
      </c>
      <c r="D145" s="378"/>
      <c r="E145" s="378"/>
      <c r="F145" s="378"/>
      <c r="G145" s="378"/>
      <c r="H145" s="379"/>
      <c r="I145" s="152" t="s">
        <v>620</v>
      </c>
      <c r="J145" s="305"/>
      <c r="K145" s="296"/>
      <c r="L145" s="293"/>
      <c r="M145" s="293"/>
      <c r="N145" s="27"/>
      <c r="O145" s="27"/>
      <c r="P145" s="27"/>
    </row>
    <row r="146" spans="1:18" s="104" customFormat="1">
      <c r="A146" s="263"/>
      <c r="B146" s="22"/>
      <c r="C146" s="22"/>
      <c r="D146" s="22"/>
      <c r="E146" s="22"/>
      <c r="F146" s="22"/>
      <c r="G146" s="22"/>
      <c r="H146" s="17"/>
      <c r="I146" s="17"/>
      <c r="J146" s="101"/>
      <c r="K146" s="306"/>
      <c r="L146" s="293"/>
      <c r="M146" s="293"/>
      <c r="N146" s="27"/>
      <c r="O146" s="27"/>
      <c r="P146" s="27"/>
    </row>
    <row r="147" spans="1:18" s="95" customFormat="1">
      <c r="A147" s="263"/>
      <c r="B147" s="96"/>
      <c r="C147" s="71"/>
      <c r="D147" s="71"/>
      <c r="E147" s="71"/>
      <c r="F147" s="71"/>
      <c r="G147" s="71"/>
      <c r="H147" s="105"/>
      <c r="I147" s="105"/>
      <c r="J147" s="101"/>
      <c r="K147" s="103"/>
      <c r="L147" s="103"/>
      <c r="M147" s="103"/>
      <c r="N147" s="27"/>
      <c r="O147" s="27"/>
      <c r="P147" s="27"/>
    </row>
    <row r="148" spans="1:18" s="104" customFormat="1">
      <c r="A148" s="263"/>
      <c r="B148" s="4"/>
      <c r="C148" s="6"/>
      <c r="D148" s="6"/>
      <c r="E148" s="6"/>
      <c r="F148" s="6"/>
      <c r="G148" s="6"/>
      <c r="H148" s="222"/>
      <c r="I148" s="222"/>
      <c r="J148" s="70"/>
      <c r="K148" s="124"/>
      <c r="L148" s="300"/>
      <c r="M148" s="300"/>
      <c r="N148" s="300"/>
      <c r="O148" s="300"/>
      <c r="P148" s="27"/>
      <c r="Q148" s="27"/>
      <c r="R148" s="27"/>
    </row>
    <row r="149" spans="1:18">
      <c r="A149" s="263"/>
      <c r="B149" s="22" t="s">
        <v>204</v>
      </c>
      <c r="C149" s="22"/>
      <c r="D149" s="22"/>
      <c r="E149" s="22"/>
      <c r="F149" s="22"/>
      <c r="G149" s="22"/>
      <c r="H149" s="17"/>
      <c r="I149" s="17"/>
      <c r="J149" s="11"/>
      <c r="L149" s="153"/>
      <c r="M149" s="153"/>
      <c r="N149" s="153"/>
      <c r="O149" s="153"/>
      <c r="P149" s="27"/>
      <c r="Q149" s="27"/>
      <c r="R149" s="27"/>
    </row>
    <row r="150" spans="1:18">
      <c r="A150" s="263"/>
      <c r="B150" s="22"/>
      <c r="C150" s="22"/>
      <c r="D150" s="22"/>
      <c r="E150" s="22"/>
      <c r="F150" s="22"/>
      <c r="G150" s="22"/>
      <c r="H150" s="17"/>
      <c r="I150" s="17"/>
      <c r="L150" s="293"/>
      <c r="M150" s="293"/>
      <c r="N150" s="293"/>
      <c r="O150" s="307"/>
      <c r="P150" s="27"/>
      <c r="Q150" s="27"/>
      <c r="R150" s="27"/>
    </row>
    <row r="151" spans="1:18" ht="37.5">
      <c r="A151" s="263"/>
      <c r="B151" s="22"/>
      <c r="C151" s="6"/>
      <c r="D151" s="6"/>
      <c r="F151" s="6"/>
      <c r="G151" s="6"/>
      <c r="H151" s="222"/>
      <c r="I151" s="222"/>
      <c r="J151" s="87" t="s">
        <v>105</v>
      </c>
      <c r="K151" s="203"/>
      <c r="L151" s="308" t="s">
        <v>621</v>
      </c>
      <c r="M151" s="308" t="s">
        <v>237</v>
      </c>
      <c r="N151" s="308" t="s">
        <v>238</v>
      </c>
      <c r="O151" s="308" t="s">
        <v>239</v>
      </c>
      <c r="P151" s="27"/>
      <c r="Q151" s="27"/>
      <c r="R151" s="27"/>
    </row>
    <row r="152" spans="1:18">
      <c r="A152" s="263"/>
      <c r="B152" s="4"/>
      <c r="C152" s="71"/>
      <c r="D152" s="6"/>
      <c r="F152" s="6"/>
      <c r="G152" s="6"/>
      <c r="H152" s="222"/>
      <c r="I152" s="77" t="s">
        <v>106</v>
      </c>
      <c r="J152" s="78"/>
      <c r="K152" s="204"/>
      <c r="L152" s="151"/>
      <c r="M152" s="151"/>
      <c r="N152" s="151"/>
      <c r="O152" s="151"/>
      <c r="P152" s="27"/>
      <c r="Q152" s="27"/>
      <c r="R152" s="27"/>
    </row>
    <row r="153" spans="1:18" s="95" customFormat="1" ht="34.5" customHeight="1">
      <c r="A153" s="268" t="s">
        <v>622</v>
      </c>
      <c r="B153" s="159"/>
      <c r="C153" s="422" t="s">
        <v>206</v>
      </c>
      <c r="D153" s="424"/>
      <c r="E153" s="424"/>
      <c r="F153" s="424"/>
      <c r="G153" s="422" t="s">
        <v>207</v>
      </c>
      <c r="H153" s="424"/>
      <c r="I153" s="431" t="s">
        <v>623</v>
      </c>
      <c r="J153" s="154">
        <v>1</v>
      </c>
      <c r="K153" s="309"/>
      <c r="L153" s="310"/>
      <c r="M153" s="310"/>
      <c r="N153" s="310"/>
      <c r="O153" s="311"/>
      <c r="P153" s="27"/>
      <c r="Q153" s="27"/>
      <c r="R153" s="27"/>
    </row>
    <row r="154" spans="1:18" s="95" customFormat="1" ht="34.5" customHeight="1">
      <c r="A154" s="268" t="s">
        <v>622</v>
      </c>
      <c r="B154" s="96"/>
      <c r="C154" s="424"/>
      <c r="D154" s="424"/>
      <c r="E154" s="424"/>
      <c r="F154" s="424"/>
      <c r="G154" s="422" t="s">
        <v>209</v>
      </c>
      <c r="H154" s="424"/>
      <c r="I154" s="432"/>
      <c r="J154" s="156">
        <v>0.2</v>
      </c>
      <c r="K154" s="312"/>
      <c r="L154" s="313"/>
      <c r="M154" s="313"/>
      <c r="N154" s="313"/>
      <c r="O154" s="314"/>
      <c r="P154" s="27"/>
      <c r="Q154" s="27"/>
      <c r="R154" s="27"/>
    </row>
    <row r="155" spans="1:18" s="95" customFormat="1" ht="34.5" customHeight="1">
      <c r="A155" s="268" t="s">
        <v>624</v>
      </c>
      <c r="B155" s="159"/>
      <c r="C155" s="422" t="s">
        <v>211</v>
      </c>
      <c r="D155" s="424"/>
      <c r="E155" s="424"/>
      <c r="F155" s="424"/>
      <c r="G155" s="422" t="s">
        <v>207</v>
      </c>
      <c r="H155" s="424"/>
      <c r="I155" s="432"/>
      <c r="J155" s="154">
        <v>0</v>
      </c>
      <c r="K155" s="309"/>
      <c r="L155" s="315"/>
      <c r="M155" s="315"/>
      <c r="N155" s="315"/>
      <c r="O155" s="316"/>
      <c r="P155" s="27"/>
      <c r="Q155" s="27"/>
      <c r="R155" s="27"/>
    </row>
    <row r="156" spans="1:18" s="95" customFormat="1" ht="34.5" customHeight="1">
      <c r="A156" s="268" t="s">
        <v>624</v>
      </c>
      <c r="B156" s="96"/>
      <c r="C156" s="424"/>
      <c r="D156" s="424"/>
      <c r="E156" s="424"/>
      <c r="F156" s="424"/>
      <c r="G156" s="422" t="s">
        <v>209</v>
      </c>
      <c r="H156" s="424"/>
      <c r="I156" s="432"/>
      <c r="J156" s="156">
        <v>0</v>
      </c>
      <c r="K156" s="312"/>
      <c r="L156" s="313"/>
      <c r="M156" s="313"/>
      <c r="N156" s="313"/>
      <c r="O156" s="314"/>
      <c r="P156" s="27"/>
      <c r="Q156" s="27"/>
      <c r="R156" s="27"/>
    </row>
    <row r="157" spans="1:18" s="95" customFormat="1" ht="34.5" customHeight="1">
      <c r="A157" s="268" t="s">
        <v>625</v>
      </c>
      <c r="B157" s="159"/>
      <c r="C157" s="422" t="s">
        <v>213</v>
      </c>
      <c r="D157" s="422"/>
      <c r="E157" s="422"/>
      <c r="F157" s="422"/>
      <c r="G157" s="422" t="s">
        <v>207</v>
      </c>
      <c r="H157" s="422"/>
      <c r="I157" s="432"/>
      <c r="J157" s="154">
        <v>8</v>
      </c>
      <c r="K157" s="309" t="str">
        <f t="shared" ref="K157:K172" si="1">IF(OR(COUNTIF(L157:O157,"未確認")&gt;0,COUNTIF(L157:O157,"*")&gt;0),"※","")</f>
        <v/>
      </c>
      <c r="L157" s="317">
        <v>3</v>
      </c>
      <c r="M157" s="317">
        <v>2</v>
      </c>
      <c r="N157" s="317">
        <v>3</v>
      </c>
      <c r="O157" s="317">
        <v>0</v>
      </c>
      <c r="P157" s="27"/>
      <c r="Q157" s="27"/>
      <c r="R157" s="27"/>
    </row>
    <row r="158" spans="1:18" s="95" customFormat="1" ht="34.5" customHeight="1">
      <c r="A158" s="268" t="s">
        <v>625</v>
      </c>
      <c r="B158" s="159"/>
      <c r="C158" s="422"/>
      <c r="D158" s="422"/>
      <c r="E158" s="422"/>
      <c r="F158" s="422"/>
      <c r="G158" s="422" t="s">
        <v>209</v>
      </c>
      <c r="H158" s="423"/>
      <c r="I158" s="432"/>
      <c r="J158" s="156">
        <v>0</v>
      </c>
      <c r="K158" s="309" t="str">
        <f t="shared" si="1"/>
        <v/>
      </c>
      <c r="L158" s="318">
        <v>0</v>
      </c>
      <c r="M158" s="318">
        <v>0</v>
      </c>
      <c r="N158" s="318">
        <v>0</v>
      </c>
      <c r="O158" s="318">
        <v>0</v>
      </c>
      <c r="P158" s="27"/>
      <c r="Q158" s="27"/>
      <c r="R158" s="27"/>
    </row>
    <row r="159" spans="1:18" s="95" customFormat="1" ht="34.5" customHeight="1">
      <c r="A159" s="268" t="s">
        <v>626</v>
      </c>
      <c r="B159" s="159"/>
      <c r="C159" s="422" t="s">
        <v>215</v>
      </c>
      <c r="D159" s="423"/>
      <c r="E159" s="423"/>
      <c r="F159" s="423"/>
      <c r="G159" s="422" t="s">
        <v>207</v>
      </c>
      <c r="H159" s="423"/>
      <c r="I159" s="432"/>
      <c r="J159" s="154">
        <v>4</v>
      </c>
      <c r="K159" s="309" t="str">
        <f t="shared" si="1"/>
        <v/>
      </c>
      <c r="L159" s="317">
        <v>2</v>
      </c>
      <c r="M159" s="317">
        <v>0</v>
      </c>
      <c r="N159" s="317">
        <v>2</v>
      </c>
      <c r="O159" s="317">
        <v>0</v>
      </c>
      <c r="P159" s="27"/>
      <c r="Q159" s="27"/>
      <c r="R159" s="27"/>
    </row>
    <row r="160" spans="1:18" s="95" customFormat="1" ht="34.5" customHeight="1">
      <c r="A160" s="268" t="s">
        <v>626</v>
      </c>
      <c r="B160" s="159"/>
      <c r="C160" s="423"/>
      <c r="D160" s="423"/>
      <c r="E160" s="423"/>
      <c r="F160" s="423"/>
      <c r="G160" s="422" t="s">
        <v>209</v>
      </c>
      <c r="H160" s="423"/>
      <c r="I160" s="432"/>
      <c r="J160" s="156">
        <v>0</v>
      </c>
      <c r="K160" s="309" t="str">
        <f t="shared" si="1"/>
        <v/>
      </c>
      <c r="L160" s="318">
        <v>0</v>
      </c>
      <c r="M160" s="318">
        <v>0</v>
      </c>
      <c r="N160" s="318">
        <v>0</v>
      </c>
      <c r="O160" s="318">
        <v>0</v>
      </c>
      <c r="P160" s="27"/>
      <c r="Q160" s="27"/>
      <c r="R160" s="27"/>
    </row>
    <row r="161" spans="1:18" s="95" customFormat="1" ht="34.5" customHeight="1">
      <c r="A161" s="268" t="s">
        <v>627</v>
      </c>
      <c r="B161" s="159"/>
      <c r="C161" s="422" t="s">
        <v>217</v>
      </c>
      <c r="D161" s="423"/>
      <c r="E161" s="423"/>
      <c r="F161" s="423"/>
      <c r="G161" s="422" t="s">
        <v>207</v>
      </c>
      <c r="H161" s="423"/>
      <c r="I161" s="432"/>
      <c r="J161" s="154">
        <v>1</v>
      </c>
      <c r="K161" s="309" t="str">
        <f t="shared" si="1"/>
        <v/>
      </c>
      <c r="L161" s="317">
        <v>1</v>
      </c>
      <c r="M161" s="317">
        <v>0</v>
      </c>
      <c r="N161" s="317">
        <v>0</v>
      </c>
      <c r="O161" s="317">
        <v>0</v>
      </c>
      <c r="P161" s="27"/>
      <c r="Q161" s="27"/>
      <c r="R161" s="27"/>
    </row>
    <row r="162" spans="1:18" s="95" customFormat="1" ht="34.5" customHeight="1">
      <c r="A162" s="268" t="s">
        <v>627</v>
      </c>
      <c r="B162" s="159"/>
      <c r="C162" s="423"/>
      <c r="D162" s="423"/>
      <c r="E162" s="423"/>
      <c r="F162" s="423"/>
      <c r="G162" s="422" t="s">
        <v>209</v>
      </c>
      <c r="H162" s="423"/>
      <c r="I162" s="432"/>
      <c r="J162" s="156">
        <v>1.3</v>
      </c>
      <c r="K162" s="309" t="str">
        <f t="shared" si="1"/>
        <v/>
      </c>
      <c r="L162" s="318">
        <v>0.7</v>
      </c>
      <c r="M162" s="318">
        <v>0</v>
      </c>
      <c r="N162" s="318">
        <v>0.6</v>
      </c>
      <c r="O162" s="318">
        <v>0</v>
      </c>
      <c r="P162" s="27"/>
      <c r="Q162" s="27"/>
      <c r="R162" s="27"/>
    </row>
    <row r="163" spans="1:18" s="95" customFormat="1" ht="34.5" customHeight="1">
      <c r="A163" s="268" t="s">
        <v>628</v>
      </c>
      <c r="B163" s="159"/>
      <c r="C163" s="422" t="s">
        <v>219</v>
      </c>
      <c r="D163" s="423"/>
      <c r="E163" s="423"/>
      <c r="F163" s="423"/>
      <c r="G163" s="422" t="s">
        <v>207</v>
      </c>
      <c r="H163" s="423"/>
      <c r="I163" s="432"/>
      <c r="J163" s="154">
        <v>0</v>
      </c>
      <c r="K163" s="309" t="str">
        <f t="shared" si="1"/>
        <v/>
      </c>
      <c r="L163" s="317">
        <v>0</v>
      </c>
      <c r="M163" s="317">
        <v>0</v>
      </c>
      <c r="N163" s="317">
        <v>0</v>
      </c>
      <c r="O163" s="317">
        <v>0</v>
      </c>
      <c r="P163" s="27"/>
      <c r="Q163" s="27"/>
      <c r="R163" s="27"/>
    </row>
    <row r="164" spans="1:18" s="95" customFormat="1" ht="34.5" customHeight="1">
      <c r="A164" s="268" t="s">
        <v>628</v>
      </c>
      <c r="B164" s="96"/>
      <c r="C164" s="423"/>
      <c r="D164" s="423"/>
      <c r="E164" s="423"/>
      <c r="F164" s="423"/>
      <c r="G164" s="422" t="s">
        <v>209</v>
      </c>
      <c r="H164" s="423"/>
      <c r="I164" s="432"/>
      <c r="J164" s="156">
        <v>0</v>
      </c>
      <c r="K164" s="309" t="str">
        <f t="shared" si="1"/>
        <v/>
      </c>
      <c r="L164" s="318">
        <v>0</v>
      </c>
      <c r="M164" s="318">
        <v>0</v>
      </c>
      <c r="N164" s="318">
        <v>0</v>
      </c>
      <c r="O164" s="318">
        <v>0</v>
      </c>
      <c r="P164" s="27"/>
      <c r="Q164" s="27"/>
      <c r="R164" s="27"/>
    </row>
    <row r="165" spans="1:18" s="95" customFormat="1" ht="34.5" customHeight="1">
      <c r="A165" s="268" t="s">
        <v>629</v>
      </c>
      <c r="B165" s="96"/>
      <c r="C165" s="422" t="s">
        <v>221</v>
      </c>
      <c r="D165" s="423"/>
      <c r="E165" s="423"/>
      <c r="F165" s="423"/>
      <c r="G165" s="422" t="s">
        <v>207</v>
      </c>
      <c r="H165" s="423"/>
      <c r="I165" s="432"/>
      <c r="J165" s="154">
        <v>2</v>
      </c>
      <c r="K165" s="309" t="str">
        <f t="shared" si="1"/>
        <v/>
      </c>
      <c r="L165" s="317">
        <v>1</v>
      </c>
      <c r="M165" s="317">
        <v>0</v>
      </c>
      <c r="N165" s="317">
        <v>1</v>
      </c>
      <c r="O165" s="317">
        <v>0</v>
      </c>
      <c r="P165" s="27"/>
      <c r="Q165" s="27"/>
      <c r="R165" s="27"/>
    </row>
    <row r="166" spans="1:18" s="95" customFormat="1" ht="34.5" customHeight="1">
      <c r="A166" s="268" t="s">
        <v>629</v>
      </c>
      <c r="B166" s="96"/>
      <c r="C166" s="423"/>
      <c r="D166" s="423"/>
      <c r="E166" s="423"/>
      <c r="F166" s="423"/>
      <c r="G166" s="422" t="s">
        <v>209</v>
      </c>
      <c r="H166" s="423"/>
      <c r="I166" s="432"/>
      <c r="J166" s="156">
        <v>0</v>
      </c>
      <c r="K166" s="309" t="str">
        <f t="shared" si="1"/>
        <v/>
      </c>
      <c r="L166" s="318">
        <v>0</v>
      </c>
      <c r="M166" s="318">
        <v>0</v>
      </c>
      <c r="N166" s="318">
        <v>0</v>
      </c>
      <c r="O166" s="318">
        <v>0</v>
      </c>
      <c r="P166" s="27"/>
      <c r="Q166" s="27"/>
      <c r="R166" s="27"/>
    </row>
    <row r="167" spans="1:18" s="95" customFormat="1" ht="34.5" customHeight="1">
      <c r="A167" s="268" t="s">
        <v>630</v>
      </c>
      <c r="B167" s="96"/>
      <c r="C167" s="422" t="s">
        <v>223</v>
      </c>
      <c r="D167" s="423"/>
      <c r="E167" s="423"/>
      <c r="F167" s="423"/>
      <c r="G167" s="422" t="s">
        <v>207</v>
      </c>
      <c r="H167" s="423"/>
      <c r="I167" s="432"/>
      <c r="J167" s="154">
        <v>0</v>
      </c>
      <c r="K167" s="309" t="str">
        <f t="shared" si="1"/>
        <v/>
      </c>
      <c r="L167" s="317">
        <v>0</v>
      </c>
      <c r="M167" s="317">
        <v>0</v>
      </c>
      <c r="N167" s="317">
        <v>0</v>
      </c>
      <c r="O167" s="317">
        <v>0</v>
      </c>
      <c r="P167" s="27"/>
      <c r="Q167" s="27"/>
      <c r="R167" s="27"/>
    </row>
    <row r="168" spans="1:18" s="95" customFormat="1" ht="34.5" customHeight="1">
      <c r="A168" s="268" t="s">
        <v>630</v>
      </c>
      <c r="B168" s="96"/>
      <c r="C168" s="423"/>
      <c r="D168" s="423"/>
      <c r="E168" s="423"/>
      <c r="F168" s="423"/>
      <c r="G168" s="422" t="s">
        <v>209</v>
      </c>
      <c r="H168" s="423"/>
      <c r="I168" s="432"/>
      <c r="J168" s="156">
        <v>0</v>
      </c>
      <c r="K168" s="309" t="str">
        <f t="shared" si="1"/>
        <v/>
      </c>
      <c r="L168" s="318">
        <v>0</v>
      </c>
      <c r="M168" s="318">
        <v>0</v>
      </c>
      <c r="N168" s="318">
        <v>0</v>
      </c>
      <c r="O168" s="318">
        <v>0</v>
      </c>
      <c r="P168" s="27"/>
      <c r="Q168" s="27"/>
      <c r="R168" s="27"/>
    </row>
    <row r="169" spans="1:18" s="95" customFormat="1" ht="34.5" customHeight="1">
      <c r="A169" s="268" t="s">
        <v>631</v>
      </c>
      <c r="B169" s="96"/>
      <c r="C169" s="422" t="s">
        <v>225</v>
      </c>
      <c r="D169" s="423"/>
      <c r="E169" s="423"/>
      <c r="F169" s="423"/>
      <c r="G169" s="422" t="s">
        <v>207</v>
      </c>
      <c r="H169" s="423"/>
      <c r="I169" s="432"/>
      <c r="J169" s="154">
        <v>0</v>
      </c>
      <c r="K169" s="309" t="str">
        <f t="shared" si="1"/>
        <v/>
      </c>
      <c r="L169" s="317">
        <v>0</v>
      </c>
      <c r="M169" s="317">
        <v>0</v>
      </c>
      <c r="N169" s="317">
        <v>0</v>
      </c>
      <c r="O169" s="317">
        <v>0</v>
      </c>
      <c r="P169" s="27"/>
      <c r="Q169" s="27"/>
      <c r="R169" s="27"/>
    </row>
    <row r="170" spans="1:18" s="95" customFormat="1" ht="34.5" customHeight="1">
      <c r="A170" s="268" t="s">
        <v>631</v>
      </c>
      <c r="B170" s="96"/>
      <c r="C170" s="423"/>
      <c r="D170" s="423"/>
      <c r="E170" s="423"/>
      <c r="F170" s="423"/>
      <c r="G170" s="422" t="s">
        <v>209</v>
      </c>
      <c r="H170" s="423"/>
      <c r="I170" s="432"/>
      <c r="J170" s="156">
        <v>0</v>
      </c>
      <c r="K170" s="309" t="str">
        <f t="shared" si="1"/>
        <v/>
      </c>
      <c r="L170" s="318">
        <v>0</v>
      </c>
      <c r="M170" s="318">
        <v>0</v>
      </c>
      <c r="N170" s="318">
        <v>0</v>
      </c>
      <c r="O170" s="318">
        <v>0</v>
      </c>
      <c r="P170" s="27"/>
      <c r="Q170" s="27"/>
      <c r="R170" s="27"/>
    </row>
    <row r="171" spans="1:18" s="95" customFormat="1" ht="34.5" customHeight="1">
      <c r="A171" s="268" t="s">
        <v>632</v>
      </c>
      <c r="B171" s="96"/>
      <c r="C171" s="422" t="s">
        <v>227</v>
      </c>
      <c r="D171" s="423"/>
      <c r="E171" s="423"/>
      <c r="F171" s="423"/>
      <c r="G171" s="422" t="s">
        <v>207</v>
      </c>
      <c r="H171" s="423"/>
      <c r="I171" s="432"/>
      <c r="J171" s="154">
        <v>0</v>
      </c>
      <c r="K171" s="309" t="str">
        <f t="shared" si="1"/>
        <v/>
      </c>
      <c r="L171" s="317">
        <v>0</v>
      </c>
      <c r="M171" s="317">
        <v>0</v>
      </c>
      <c r="N171" s="317">
        <v>0</v>
      </c>
      <c r="O171" s="317">
        <v>0</v>
      </c>
      <c r="P171" s="27"/>
      <c r="Q171" s="27"/>
      <c r="R171" s="27"/>
    </row>
    <row r="172" spans="1:18" s="95" customFormat="1" ht="34.5" customHeight="1">
      <c r="A172" s="268" t="s">
        <v>632</v>
      </c>
      <c r="B172" s="96"/>
      <c r="C172" s="423"/>
      <c r="D172" s="423"/>
      <c r="E172" s="423"/>
      <c r="F172" s="423"/>
      <c r="G172" s="422" t="s">
        <v>209</v>
      </c>
      <c r="H172" s="423"/>
      <c r="I172" s="432"/>
      <c r="J172" s="156">
        <v>0</v>
      </c>
      <c r="K172" s="309" t="str">
        <f t="shared" si="1"/>
        <v/>
      </c>
      <c r="L172" s="318">
        <v>0</v>
      </c>
      <c r="M172" s="318">
        <v>0</v>
      </c>
      <c r="N172" s="318">
        <v>0</v>
      </c>
      <c r="O172" s="318">
        <v>0</v>
      </c>
      <c r="P172" s="27"/>
      <c r="Q172" s="27"/>
      <c r="R172" s="27"/>
    </row>
    <row r="173" spans="1:18" s="95" customFormat="1" ht="34.5" customHeight="1">
      <c r="A173" s="268" t="s">
        <v>633</v>
      </c>
      <c r="B173" s="96"/>
      <c r="C173" s="422" t="s">
        <v>229</v>
      </c>
      <c r="D173" s="424"/>
      <c r="E173" s="424"/>
      <c r="F173" s="424"/>
      <c r="G173" s="422" t="s">
        <v>207</v>
      </c>
      <c r="H173" s="424"/>
      <c r="I173" s="432"/>
      <c r="J173" s="154">
        <v>2</v>
      </c>
      <c r="K173" s="309"/>
      <c r="L173" s="315"/>
      <c r="M173" s="315"/>
      <c r="N173" s="315"/>
      <c r="O173" s="316"/>
      <c r="P173" s="27"/>
      <c r="Q173" s="27"/>
      <c r="R173" s="27"/>
    </row>
    <row r="174" spans="1:18" s="95" customFormat="1" ht="34.5" customHeight="1">
      <c r="A174" s="268" t="s">
        <v>633</v>
      </c>
      <c r="B174" s="96"/>
      <c r="C174" s="424"/>
      <c r="D174" s="424"/>
      <c r="E174" s="424"/>
      <c r="F174" s="424"/>
      <c r="G174" s="422" t="s">
        <v>209</v>
      </c>
      <c r="H174" s="424"/>
      <c r="I174" s="432"/>
      <c r="J174" s="156">
        <v>0</v>
      </c>
      <c r="K174" s="312"/>
      <c r="L174" s="313"/>
      <c r="M174" s="313"/>
      <c r="N174" s="313"/>
      <c r="O174" s="314"/>
      <c r="P174" s="27"/>
      <c r="Q174" s="27"/>
      <c r="R174" s="27"/>
    </row>
    <row r="175" spans="1:18" s="95" customFormat="1" ht="34.5" customHeight="1">
      <c r="A175" s="268" t="s">
        <v>634</v>
      </c>
      <c r="B175" s="96"/>
      <c r="C175" s="422" t="s">
        <v>635</v>
      </c>
      <c r="D175" s="424"/>
      <c r="E175" s="424"/>
      <c r="F175" s="424"/>
      <c r="G175" s="422" t="s">
        <v>207</v>
      </c>
      <c r="H175" s="424"/>
      <c r="I175" s="432"/>
      <c r="J175" s="154">
        <v>1</v>
      </c>
      <c r="K175" s="309"/>
      <c r="L175" s="315"/>
      <c r="M175" s="315"/>
      <c r="N175" s="315"/>
      <c r="O175" s="316"/>
      <c r="P175" s="27"/>
      <c r="Q175" s="27"/>
      <c r="R175" s="27"/>
    </row>
    <row r="176" spans="1:18" s="95" customFormat="1" ht="34.5" customHeight="1">
      <c r="A176" s="268" t="s">
        <v>634</v>
      </c>
      <c r="B176" s="96"/>
      <c r="C176" s="424"/>
      <c r="D176" s="424"/>
      <c r="E176" s="424"/>
      <c r="F176" s="424"/>
      <c r="G176" s="422" t="s">
        <v>209</v>
      </c>
      <c r="H176" s="424"/>
      <c r="I176" s="432"/>
      <c r="J176" s="156">
        <v>0</v>
      </c>
      <c r="K176" s="312"/>
      <c r="L176" s="313"/>
      <c r="M176" s="313"/>
      <c r="N176" s="313"/>
      <c r="O176" s="314"/>
      <c r="P176" s="27"/>
      <c r="Q176" s="27"/>
      <c r="R176" s="27"/>
    </row>
    <row r="177" spans="1:18" s="95" customFormat="1" ht="34.5" customHeight="1">
      <c r="A177" s="268" t="s">
        <v>636</v>
      </c>
      <c r="B177" s="96"/>
      <c r="C177" s="422" t="s">
        <v>250</v>
      </c>
      <c r="D177" s="423"/>
      <c r="E177" s="423"/>
      <c r="F177" s="423"/>
      <c r="G177" s="422" t="s">
        <v>207</v>
      </c>
      <c r="H177" s="424"/>
      <c r="I177" s="432"/>
      <c r="J177" s="154">
        <v>0</v>
      </c>
      <c r="K177" s="309" t="str">
        <f>IF(OR(COUNTIF(L177:O177,"未確認")&gt;0,COUNTIF(L177:O177,"*")&gt;0),"※","")</f>
        <v/>
      </c>
      <c r="L177" s="317">
        <v>0</v>
      </c>
      <c r="M177" s="317">
        <v>0</v>
      </c>
      <c r="N177" s="317">
        <v>0</v>
      </c>
      <c r="O177" s="317">
        <v>0</v>
      </c>
      <c r="P177" s="27"/>
      <c r="Q177" s="27"/>
      <c r="R177" s="27"/>
    </row>
    <row r="178" spans="1:18" s="95" customFormat="1" ht="34.5" customHeight="1">
      <c r="A178" s="268" t="s">
        <v>636</v>
      </c>
      <c r="B178" s="96"/>
      <c r="C178" s="423"/>
      <c r="D178" s="423"/>
      <c r="E178" s="423"/>
      <c r="F178" s="423"/>
      <c r="G178" s="422" t="s">
        <v>209</v>
      </c>
      <c r="H178" s="424"/>
      <c r="I178" s="432"/>
      <c r="J178" s="156">
        <v>0</v>
      </c>
      <c r="K178" s="309" t="str">
        <f>IF(OR(COUNTIF(L178:O178,"未確認")&gt;0,COUNTIF(L178:O178,"*")&gt;0),"※","")</f>
        <v/>
      </c>
      <c r="L178" s="318">
        <v>0</v>
      </c>
      <c r="M178" s="318">
        <v>0</v>
      </c>
      <c r="N178" s="318">
        <v>0</v>
      </c>
      <c r="O178" s="318">
        <v>0</v>
      </c>
      <c r="P178" s="27"/>
      <c r="Q178" s="27"/>
      <c r="R178" s="27"/>
    </row>
    <row r="179" spans="1:18" s="95" customFormat="1" ht="34.5" customHeight="1">
      <c r="A179" s="268" t="s">
        <v>637</v>
      </c>
      <c r="B179" s="96"/>
      <c r="C179" s="422" t="s">
        <v>235</v>
      </c>
      <c r="D179" s="424"/>
      <c r="E179" s="424"/>
      <c r="F179" s="424"/>
      <c r="G179" s="422" t="s">
        <v>207</v>
      </c>
      <c r="H179" s="424"/>
      <c r="I179" s="432"/>
      <c r="J179" s="154">
        <v>0</v>
      </c>
      <c r="K179" s="309" t="str">
        <f>IF(OR(COUNTIF(L179:O179,"未確認")&gt;0,COUNTIF(L179:O179,"*")&gt;0),"※","")</f>
        <v/>
      </c>
      <c r="L179" s="317">
        <v>0</v>
      </c>
      <c r="M179" s="317">
        <v>0</v>
      </c>
      <c r="N179" s="317">
        <v>0</v>
      </c>
      <c r="O179" s="317">
        <v>0</v>
      </c>
      <c r="P179" s="27"/>
      <c r="Q179" s="27"/>
      <c r="R179" s="27"/>
    </row>
    <row r="180" spans="1:18" s="95" customFormat="1" ht="34.5" customHeight="1">
      <c r="A180" s="268" t="s">
        <v>637</v>
      </c>
      <c r="B180" s="96"/>
      <c r="C180" s="424"/>
      <c r="D180" s="424"/>
      <c r="E180" s="424"/>
      <c r="F180" s="424"/>
      <c r="G180" s="422" t="s">
        <v>209</v>
      </c>
      <c r="H180" s="424"/>
      <c r="I180" s="433"/>
      <c r="J180" s="156">
        <v>0</v>
      </c>
      <c r="K180" s="309" t="str">
        <f>IF(OR(COUNTIF(L180:O180,"未確認")&gt;0,COUNTIF(L180:O180,"*")&gt;0),"※","")</f>
        <v/>
      </c>
      <c r="L180" s="318">
        <v>0</v>
      </c>
      <c r="M180" s="318">
        <v>0</v>
      </c>
      <c r="N180" s="318">
        <v>0</v>
      </c>
      <c r="O180" s="318">
        <v>0</v>
      </c>
      <c r="P180" s="27"/>
      <c r="Q180" s="27"/>
      <c r="R180" s="27"/>
    </row>
    <row r="181" spans="1:18" s="104" customFormat="1">
      <c r="A181" s="263"/>
      <c r="B181" s="22"/>
      <c r="C181" s="22"/>
      <c r="D181" s="22"/>
      <c r="E181" s="22"/>
      <c r="F181" s="22"/>
      <c r="G181" s="22"/>
      <c r="H181" s="17"/>
      <c r="I181" s="17"/>
      <c r="J181" s="101"/>
      <c r="K181" s="103"/>
      <c r="L181" s="299"/>
      <c r="M181" s="299"/>
      <c r="N181" s="299"/>
      <c r="O181" s="299"/>
      <c r="P181" s="27"/>
      <c r="Q181" s="27"/>
      <c r="R181" s="27"/>
    </row>
    <row r="182" spans="1:18" s="104" customFormat="1">
      <c r="A182" s="263"/>
      <c r="B182" s="96"/>
      <c r="C182" s="6"/>
      <c r="D182" s="6"/>
      <c r="E182" s="6"/>
      <c r="F182" s="6"/>
      <c r="G182" s="6"/>
      <c r="H182" s="222"/>
      <c r="I182" s="222"/>
      <c r="J182" s="124"/>
      <c r="K182" s="124"/>
      <c r="L182" s="300"/>
      <c r="M182" s="300"/>
      <c r="N182" s="300"/>
      <c r="O182" s="300"/>
      <c r="P182" s="27"/>
      <c r="Q182" s="27"/>
      <c r="R182" s="27"/>
    </row>
    <row r="183" spans="1:18" s="104" customFormat="1">
      <c r="A183" s="263"/>
      <c r="B183" s="96"/>
      <c r="C183" s="6"/>
      <c r="D183" s="6"/>
      <c r="E183" s="6"/>
      <c r="F183" s="6"/>
      <c r="G183" s="6"/>
      <c r="H183" s="222"/>
      <c r="I183" s="222"/>
      <c r="J183" s="124"/>
      <c r="K183" s="124"/>
      <c r="L183" s="300"/>
      <c r="M183" s="300"/>
      <c r="N183" s="300"/>
      <c r="O183" s="300"/>
      <c r="P183" s="27"/>
      <c r="Q183" s="27"/>
      <c r="R183" s="27"/>
    </row>
    <row r="184" spans="1:18" s="104" customFormat="1">
      <c r="A184" s="263"/>
      <c r="B184" s="22" t="s">
        <v>252</v>
      </c>
      <c r="C184" s="22"/>
      <c r="D184" s="22"/>
      <c r="E184" s="22"/>
      <c r="F184" s="22"/>
      <c r="G184" s="22"/>
      <c r="H184" s="17"/>
      <c r="I184" s="17"/>
      <c r="J184" s="124"/>
      <c r="K184" s="124"/>
      <c r="L184" s="300"/>
      <c r="M184" s="300"/>
      <c r="N184" s="300"/>
      <c r="O184" s="300"/>
      <c r="P184" s="27"/>
      <c r="Q184" s="27"/>
      <c r="R184" s="27"/>
    </row>
    <row r="185" spans="1:18">
      <c r="A185" s="263"/>
      <c r="B185" s="22"/>
      <c r="C185" s="22"/>
      <c r="D185" s="22"/>
      <c r="E185" s="22"/>
      <c r="F185" s="22"/>
      <c r="G185" s="22"/>
      <c r="H185" s="17"/>
      <c r="I185" s="17"/>
      <c r="L185" s="300"/>
      <c r="M185" s="300"/>
      <c r="N185" s="300"/>
      <c r="O185" s="300"/>
      <c r="P185" s="27"/>
      <c r="Q185" s="27"/>
      <c r="R185" s="27"/>
    </row>
    <row r="186" spans="1:18">
      <c r="A186" s="263"/>
      <c r="B186" s="22"/>
      <c r="C186" s="6"/>
      <c r="D186" s="6"/>
      <c r="F186" s="6"/>
      <c r="G186" s="6"/>
      <c r="H186" s="222"/>
      <c r="I186" s="222"/>
      <c r="J186" s="87" t="s">
        <v>105</v>
      </c>
      <c r="K186" s="203"/>
      <c r="L186" s="300"/>
      <c r="M186" s="300"/>
      <c r="N186" s="300"/>
      <c r="O186" s="300"/>
      <c r="P186" s="27"/>
      <c r="Q186" s="27"/>
      <c r="R186" s="27"/>
    </row>
    <row r="187" spans="1:18">
      <c r="A187" s="263"/>
      <c r="B187" s="4"/>
      <c r="C187" s="71"/>
      <c r="D187" s="6"/>
      <c r="F187" s="6"/>
      <c r="G187" s="6"/>
      <c r="H187" s="222"/>
      <c r="I187" s="77" t="s">
        <v>106</v>
      </c>
      <c r="J187" s="78"/>
      <c r="K187" s="204"/>
      <c r="L187" s="300"/>
      <c r="M187" s="300"/>
      <c r="N187" s="300"/>
      <c r="O187" s="300"/>
      <c r="P187" s="27"/>
      <c r="Q187" s="27"/>
      <c r="R187" s="27"/>
    </row>
    <row r="188" spans="1:18" s="95" customFormat="1" ht="34.5" customHeight="1">
      <c r="A188" s="268" t="s">
        <v>638</v>
      </c>
      <c r="B188" s="4"/>
      <c r="C188" s="422" t="s">
        <v>254</v>
      </c>
      <c r="D188" s="422"/>
      <c r="E188" s="422"/>
      <c r="F188" s="422"/>
      <c r="G188" s="422"/>
      <c r="H188" s="422"/>
      <c r="I188" s="372" t="s">
        <v>639</v>
      </c>
      <c r="J188" s="305" t="s">
        <v>185</v>
      </c>
      <c r="K188" s="319"/>
      <c r="L188" s="300"/>
      <c r="M188" s="300"/>
      <c r="N188" s="300"/>
      <c r="O188" s="300"/>
      <c r="P188" s="27"/>
      <c r="Q188" s="27"/>
      <c r="R188" s="27"/>
    </row>
    <row r="189" spans="1:18" s="95" customFormat="1" ht="34.5" customHeight="1">
      <c r="A189" s="268" t="s">
        <v>640</v>
      </c>
      <c r="B189" s="173"/>
      <c r="C189" s="425" t="s">
        <v>257</v>
      </c>
      <c r="D189" s="425"/>
      <c r="E189" s="425"/>
      <c r="F189" s="426"/>
      <c r="G189" s="422" t="s">
        <v>206</v>
      </c>
      <c r="H189" s="174" t="s">
        <v>258</v>
      </c>
      <c r="I189" s="479"/>
      <c r="J189" s="154">
        <v>0</v>
      </c>
      <c r="K189" s="309"/>
      <c r="L189" s="300"/>
      <c r="M189" s="300"/>
      <c r="N189" s="300"/>
      <c r="O189" s="300"/>
      <c r="P189" s="27"/>
      <c r="Q189" s="27"/>
      <c r="R189" s="27"/>
    </row>
    <row r="190" spans="1:18" s="95" customFormat="1" ht="34.5" customHeight="1">
      <c r="A190" s="268" t="s">
        <v>640</v>
      </c>
      <c r="B190" s="173"/>
      <c r="C190" s="422"/>
      <c r="D190" s="422"/>
      <c r="E190" s="422"/>
      <c r="F190" s="423"/>
      <c r="G190" s="422"/>
      <c r="H190" s="174" t="s">
        <v>259</v>
      </c>
      <c r="I190" s="479"/>
      <c r="J190" s="156">
        <v>0</v>
      </c>
      <c r="K190" s="312"/>
      <c r="L190" s="300"/>
      <c r="M190" s="300"/>
      <c r="N190" s="300"/>
      <c r="O190" s="300"/>
      <c r="P190" s="27"/>
      <c r="Q190" s="27"/>
      <c r="R190" s="27"/>
    </row>
    <row r="191" spans="1:18" s="95" customFormat="1" ht="34.5" customHeight="1">
      <c r="A191" s="268" t="s">
        <v>641</v>
      </c>
      <c r="B191" s="173"/>
      <c r="C191" s="422"/>
      <c r="D191" s="422"/>
      <c r="E191" s="422"/>
      <c r="F191" s="423"/>
      <c r="G191" s="422" t="s">
        <v>261</v>
      </c>
      <c r="H191" s="174" t="s">
        <v>258</v>
      </c>
      <c r="I191" s="479"/>
      <c r="J191" s="154">
        <v>0</v>
      </c>
      <c r="K191" s="309"/>
      <c r="L191" s="300"/>
      <c r="M191" s="300"/>
      <c r="N191" s="300"/>
      <c r="O191" s="300"/>
      <c r="P191" s="27"/>
      <c r="Q191" s="27"/>
      <c r="R191" s="27"/>
    </row>
    <row r="192" spans="1:18" s="95" customFormat="1" ht="34.5" customHeight="1">
      <c r="A192" s="268" t="s">
        <v>641</v>
      </c>
      <c r="B192" s="173"/>
      <c r="C192" s="422"/>
      <c r="D192" s="422"/>
      <c r="E192" s="422"/>
      <c r="F192" s="423"/>
      <c r="G192" s="423"/>
      <c r="H192" s="174" t="s">
        <v>259</v>
      </c>
      <c r="I192" s="479"/>
      <c r="J192" s="156">
        <v>0</v>
      </c>
      <c r="K192" s="312"/>
      <c r="L192" s="300"/>
      <c r="M192" s="300"/>
      <c r="N192" s="300"/>
      <c r="O192" s="300"/>
      <c r="P192" s="27"/>
      <c r="Q192" s="27"/>
      <c r="R192" s="27"/>
    </row>
    <row r="193" spans="1:18" s="95" customFormat="1" ht="34.5" customHeight="1">
      <c r="A193" s="268" t="s">
        <v>642</v>
      </c>
      <c r="B193" s="173"/>
      <c r="C193" s="422"/>
      <c r="D193" s="422"/>
      <c r="E193" s="422"/>
      <c r="F193" s="423"/>
      <c r="G193" s="422" t="s">
        <v>263</v>
      </c>
      <c r="H193" s="174" t="s">
        <v>258</v>
      </c>
      <c r="I193" s="479"/>
      <c r="J193" s="154">
        <v>0</v>
      </c>
      <c r="K193" s="309"/>
      <c r="L193" s="300"/>
      <c r="M193" s="300"/>
      <c r="N193" s="300"/>
      <c r="O193" s="300"/>
      <c r="P193" s="27"/>
      <c r="Q193" s="27"/>
      <c r="R193" s="27"/>
    </row>
    <row r="194" spans="1:18" s="95" customFormat="1" ht="34.5" customHeight="1">
      <c r="A194" s="268" t="s">
        <v>642</v>
      </c>
      <c r="B194" s="173"/>
      <c r="C194" s="422"/>
      <c r="D194" s="422"/>
      <c r="E194" s="422"/>
      <c r="F194" s="423"/>
      <c r="G194" s="423"/>
      <c r="H194" s="174" t="s">
        <v>259</v>
      </c>
      <c r="I194" s="479"/>
      <c r="J194" s="156">
        <v>0</v>
      </c>
      <c r="K194" s="312"/>
      <c r="L194" s="300"/>
      <c r="M194" s="300"/>
      <c r="N194" s="300"/>
      <c r="O194" s="300"/>
      <c r="P194" s="27"/>
      <c r="Q194" s="27"/>
      <c r="R194" s="27"/>
    </row>
    <row r="195" spans="1:18" s="95" customFormat="1" ht="34.5" customHeight="1">
      <c r="A195" s="268" t="s">
        <v>643</v>
      </c>
      <c r="B195" s="173"/>
      <c r="C195" s="422"/>
      <c r="D195" s="422"/>
      <c r="E195" s="422"/>
      <c r="F195" s="423"/>
      <c r="G195" s="427" t="s">
        <v>265</v>
      </c>
      <c r="H195" s="174" t="s">
        <v>258</v>
      </c>
      <c r="I195" s="479"/>
      <c r="J195" s="154">
        <v>0</v>
      </c>
      <c r="K195" s="309"/>
      <c r="L195" s="300"/>
      <c r="M195" s="300"/>
      <c r="N195" s="300"/>
      <c r="O195" s="300"/>
      <c r="P195" s="27"/>
      <c r="Q195" s="27"/>
      <c r="R195" s="27"/>
    </row>
    <row r="196" spans="1:18" s="95" customFormat="1" ht="34.5" customHeight="1">
      <c r="A196" s="268" t="s">
        <v>643</v>
      </c>
      <c r="B196" s="173"/>
      <c r="C196" s="422"/>
      <c r="D196" s="422"/>
      <c r="E196" s="422"/>
      <c r="F196" s="423"/>
      <c r="G196" s="423"/>
      <c r="H196" s="174" t="s">
        <v>259</v>
      </c>
      <c r="I196" s="479"/>
      <c r="J196" s="156">
        <v>0</v>
      </c>
      <c r="K196" s="312"/>
      <c r="L196" s="300"/>
      <c r="M196" s="300"/>
      <c r="N196" s="300"/>
      <c r="O196" s="300"/>
      <c r="P196" s="27"/>
      <c r="Q196" s="27"/>
      <c r="R196" s="27"/>
    </row>
    <row r="197" spans="1:18" s="95" customFormat="1" ht="34.5" customHeight="1">
      <c r="A197" s="268" t="s">
        <v>644</v>
      </c>
      <c r="B197" s="173"/>
      <c r="C197" s="422"/>
      <c r="D197" s="422"/>
      <c r="E197" s="422"/>
      <c r="F197" s="423"/>
      <c r="G197" s="422" t="s">
        <v>267</v>
      </c>
      <c r="H197" s="174" t="s">
        <v>258</v>
      </c>
      <c r="I197" s="479"/>
      <c r="J197" s="154">
        <v>0</v>
      </c>
      <c r="K197" s="309"/>
      <c r="L197" s="300"/>
      <c r="M197" s="300"/>
      <c r="N197" s="300"/>
      <c r="O197" s="300"/>
      <c r="P197" s="27"/>
      <c r="Q197" s="27"/>
      <c r="R197" s="27"/>
    </row>
    <row r="198" spans="1:18" s="95" customFormat="1" ht="34.5" customHeight="1">
      <c r="A198" s="268" t="s">
        <v>644</v>
      </c>
      <c r="B198" s="173"/>
      <c r="C198" s="422"/>
      <c r="D198" s="422"/>
      <c r="E198" s="422"/>
      <c r="F198" s="423"/>
      <c r="G198" s="423"/>
      <c r="H198" s="174" t="s">
        <v>259</v>
      </c>
      <c r="I198" s="479"/>
      <c r="J198" s="156">
        <v>0</v>
      </c>
      <c r="K198" s="312"/>
      <c r="L198" s="300"/>
      <c r="M198" s="300"/>
      <c r="N198" s="300"/>
      <c r="O198" s="300"/>
      <c r="P198" s="27"/>
      <c r="Q198" s="27"/>
      <c r="R198" s="27"/>
    </row>
    <row r="199" spans="1:18" s="95" customFormat="1" ht="34.5" customHeight="1">
      <c r="A199" s="268" t="s">
        <v>645</v>
      </c>
      <c r="B199" s="173"/>
      <c r="C199" s="422"/>
      <c r="D199" s="422"/>
      <c r="E199" s="422"/>
      <c r="F199" s="423"/>
      <c r="G199" s="422" t="s">
        <v>239</v>
      </c>
      <c r="H199" s="174" t="s">
        <v>258</v>
      </c>
      <c r="I199" s="479"/>
      <c r="J199" s="154">
        <v>0</v>
      </c>
      <c r="K199" s="309"/>
      <c r="L199" s="300"/>
      <c r="M199" s="300"/>
      <c r="N199" s="300"/>
      <c r="O199" s="300"/>
      <c r="P199" s="27"/>
      <c r="Q199" s="27"/>
      <c r="R199" s="27"/>
    </row>
    <row r="200" spans="1:18" s="95" customFormat="1" ht="34.5" customHeight="1">
      <c r="A200" s="268" t="s">
        <v>645</v>
      </c>
      <c r="B200" s="173"/>
      <c r="C200" s="422"/>
      <c r="D200" s="422"/>
      <c r="E200" s="422"/>
      <c r="F200" s="423"/>
      <c r="G200" s="423"/>
      <c r="H200" s="174" t="s">
        <v>259</v>
      </c>
      <c r="I200" s="480"/>
      <c r="J200" s="156">
        <v>0</v>
      </c>
      <c r="K200" s="312"/>
      <c r="L200" s="300"/>
      <c r="M200" s="300"/>
      <c r="N200" s="300"/>
      <c r="O200" s="300"/>
      <c r="P200" s="27"/>
      <c r="Q200" s="27"/>
      <c r="R200" s="27"/>
    </row>
    <row r="201" spans="1:18" s="104" customFormat="1">
      <c r="A201" s="263"/>
      <c r="B201" s="22"/>
      <c r="C201" s="22"/>
      <c r="D201" s="22"/>
      <c r="E201" s="22"/>
      <c r="F201" s="22"/>
      <c r="G201" s="22"/>
      <c r="H201" s="17"/>
      <c r="I201" s="17"/>
      <c r="J201" s="101"/>
      <c r="K201" s="103"/>
      <c r="L201" s="300"/>
      <c r="M201" s="300"/>
      <c r="N201" s="300"/>
      <c r="O201" s="300"/>
      <c r="P201" s="27"/>
      <c r="Q201" s="27"/>
      <c r="R201" s="27"/>
    </row>
    <row r="202" spans="1:18" s="95" customFormat="1">
      <c r="A202" s="263"/>
      <c r="B202" s="96"/>
      <c r="C202" s="71"/>
      <c r="D202" s="71"/>
      <c r="E202" s="71"/>
      <c r="F202" s="71"/>
      <c r="G202" s="71"/>
      <c r="H202" s="105"/>
      <c r="I202" s="105"/>
      <c r="J202" s="101"/>
      <c r="K202" s="103"/>
      <c r="L202" s="300"/>
      <c r="M202" s="300"/>
      <c r="N202" s="300"/>
      <c r="O202" s="300"/>
      <c r="P202" s="27"/>
      <c r="Q202" s="27"/>
      <c r="R202" s="27"/>
    </row>
    <row r="203" spans="1:18" s="104" customFormat="1">
      <c r="A203" s="263"/>
      <c r="B203" s="173"/>
      <c r="C203" s="179"/>
      <c r="D203" s="179"/>
      <c r="E203" s="6"/>
      <c r="F203" s="6"/>
      <c r="G203" s="6"/>
      <c r="H203" s="222"/>
      <c r="I203" s="222"/>
      <c r="J203" s="70"/>
      <c r="K203" s="124"/>
      <c r="L203" s="300"/>
      <c r="M203" s="300"/>
      <c r="N203" s="300"/>
      <c r="O203" s="300"/>
      <c r="P203" s="27"/>
      <c r="Q203" s="27"/>
      <c r="R203" s="27"/>
    </row>
    <row r="204" spans="1:18" s="104" customFormat="1">
      <c r="A204" s="263"/>
      <c r="B204" s="22" t="s">
        <v>269</v>
      </c>
      <c r="C204" s="22"/>
      <c r="D204" s="22"/>
      <c r="E204" s="22"/>
      <c r="F204" s="22"/>
      <c r="G204" s="22"/>
      <c r="H204" s="17"/>
      <c r="I204" s="17"/>
      <c r="J204" s="124"/>
      <c r="K204" s="124"/>
      <c r="L204" s="300"/>
      <c r="M204" s="300"/>
      <c r="N204" s="300"/>
      <c r="O204" s="300"/>
      <c r="P204" s="27"/>
      <c r="Q204" s="27"/>
      <c r="R204" s="27"/>
    </row>
    <row r="205" spans="1:18">
      <c r="A205" s="263"/>
      <c r="B205" s="22"/>
      <c r="C205" s="22"/>
      <c r="D205" s="22"/>
      <c r="E205" s="22"/>
      <c r="F205" s="22"/>
      <c r="G205" s="22"/>
      <c r="H205" s="17"/>
      <c r="I205" s="17"/>
      <c r="L205" s="300"/>
      <c r="M205" s="300"/>
      <c r="N205" s="300"/>
      <c r="O205" s="300"/>
      <c r="P205" s="27"/>
      <c r="Q205" s="27"/>
      <c r="R205" s="27"/>
    </row>
    <row r="206" spans="1:18">
      <c r="A206" s="263"/>
      <c r="B206" s="22"/>
      <c r="C206" s="6"/>
      <c r="D206" s="6"/>
      <c r="F206" s="6"/>
      <c r="G206" s="6"/>
      <c r="H206" s="222"/>
      <c r="I206" s="222"/>
      <c r="J206" s="87" t="s">
        <v>105</v>
      </c>
      <c r="K206" s="203"/>
      <c r="L206" s="300"/>
      <c r="M206" s="300"/>
      <c r="N206" s="300"/>
      <c r="O206" s="300"/>
      <c r="P206" s="27"/>
      <c r="Q206" s="27"/>
      <c r="R206" s="27"/>
    </row>
    <row r="207" spans="1:18">
      <c r="A207" s="263"/>
      <c r="B207" s="4"/>
      <c r="C207" s="71"/>
      <c r="D207" s="6"/>
      <c r="F207" s="6"/>
      <c r="G207" s="6"/>
      <c r="H207" s="222"/>
      <c r="I207" s="77" t="s">
        <v>106</v>
      </c>
      <c r="J207" s="78"/>
      <c r="K207" s="204"/>
      <c r="L207" s="300"/>
      <c r="M207" s="300"/>
      <c r="N207" s="300"/>
      <c r="O207" s="300"/>
      <c r="P207" s="27"/>
      <c r="Q207" s="27"/>
      <c r="R207" s="27"/>
    </row>
    <row r="208" spans="1:18" s="95" customFormat="1" ht="34.5" customHeight="1">
      <c r="A208" s="268" t="s">
        <v>646</v>
      </c>
      <c r="B208" s="4"/>
      <c r="C208" s="388" t="s">
        <v>271</v>
      </c>
      <c r="D208" s="390"/>
      <c r="E208" s="481" t="s">
        <v>272</v>
      </c>
      <c r="F208" s="482"/>
      <c r="G208" s="422" t="s">
        <v>273</v>
      </c>
      <c r="H208" s="423"/>
      <c r="I208" s="372" t="s">
        <v>274</v>
      </c>
      <c r="J208" s="180">
        <v>0</v>
      </c>
      <c r="K208" s="296"/>
      <c r="L208" s="300"/>
      <c r="M208" s="300"/>
      <c r="N208" s="300"/>
      <c r="O208" s="300"/>
      <c r="P208" s="27"/>
      <c r="Q208" s="27"/>
      <c r="R208" s="27"/>
    </row>
    <row r="209" spans="1:18" s="95" customFormat="1" ht="34.5" customHeight="1">
      <c r="A209" s="268" t="s">
        <v>647</v>
      </c>
      <c r="B209" s="173"/>
      <c r="C209" s="418"/>
      <c r="D209" s="419"/>
      <c r="E209" s="482"/>
      <c r="F209" s="482"/>
      <c r="G209" s="422" t="s">
        <v>276</v>
      </c>
      <c r="H209" s="423"/>
      <c r="I209" s="417"/>
      <c r="J209" s="180">
        <v>1</v>
      </c>
      <c r="K209" s="296"/>
      <c r="L209" s="300"/>
      <c r="M209" s="300"/>
      <c r="N209" s="300"/>
      <c r="O209" s="300"/>
      <c r="P209" s="27"/>
      <c r="Q209" s="27"/>
      <c r="R209" s="27"/>
    </row>
    <row r="210" spans="1:18" s="95" customFormat="1" ht="34.5" customHeight="1">
      <c r="A210" s="268" t="s">
        <v>648</v>
      </c>
      <c r="B210" s="173"/>
      <c r="C210" s="418"/>
      <c r="D210" s="419"/>
      <c r="E210" s="482"/>
      <c r="F210" s="482"/>
      <c r="G210" s="422" t="s">
        <v>278</v>
      </c>
      <c r="H210" s="423"/>
      <c r="I210" s="417"/>
      <c r="J210" s="180">
        <v>0</v>
      </c>
      <c r="K210" s="296"/>
      <c r="L210" s="300"/>
      <c r="M210" s="300"/>
      <c r="N210" s="300"/>
      <c r="O210" s="300"/>
      <c r="P210" s="27"/>
      <c r="Q210" s="27"/>
      <c r="R210" s="27"/>
    </row>
    <row r="211" spans="1:18" s="95" customFormat="1" ht="34.5" customHeight="1">
      <c r="A211" s="268" t="s">
        <v>649</v>
      </c>
      <c r="B211" s="173"/>
      <c r="C211" s="399"/>
      <c r="D211" s="401"/>
      <c r="E211" s="422" t="s">
        <v>239</v>
      </c>
      <c r="F211" s="423"/>
      <c r="G211" s="423"/>
      <c r="H211" s="423"/>
      <c r="I211" s="373"/>
      <c r="J211" s="180">
        <v>0</v>
      </c>
      <c r="K211" s="296"/>
      <c r="L211" s="70"/>
      <c r="M211" s="320"/>
      <c r="N211" s="300"/>
      <c r="O211" s="300"/>
      <c r="P211" s="27"/>
      <c r="Q211" s="27"/>
      <c r="R211" s="27"/>
    </row>
    <row r="212" spans="1:18" s="95" customFormat="1" ht="34.5" customHeight="1">
      <c r="A212" s="268" t="s">
        <v>650</v>
      </c>
      <c r="B212" s="173"/>
      <c r="C212" s="388" t="s">
        <v>281</v>
      </c>
      <c r="D212" s="412"/>
      <c r="E212" s="422" t="s">
        <v>282</v>
      </c>
      <c r="F212" s="423"/>
      <c r="G212" s="423"/>
      <c r="H212" s="423"/>
      <c r="I212" s="372" t="s">
        <v>283</v>
      </c>
      <c r="J212" s="180">
        <v>0</v>
      </c>
      <c r="K212" s="296"/>
      <c r="L212" s="70"/>
      <c r="M212" s="321"/>
      <c r="N212" s="300"/>
      <c r="O212" s="300"/>
      <c r="P212" s="27"/>
      <c r="Q212" s="27"/>
      <c r="R212" s="27"/>
    </row>
    <row r="213" spans="1:18" s="95" customFormat="1" ht="34.5" customHeight="1">
      <c r="A213" s="268" t="s">
        <v>651</v>
      </c>
      <c r="B213" s="173"/>
      <c r="C213" s="413"/>
      <c r="D213" s="414"/>
      <c r="E213" s="422" t="s">
        <v>285</v>
      </c>
      <c r="F213" s="423"/>
      <c r="G213" s="423"/>
      <c r="H213" s="423"/>
      <c r="I213" s="417"/>
      <c r="J213" s="180">
        <v>0</v>
      </c>
      <c r="K213" s="296"/>
      <c r="L213" s="300"/>
      <c r="M213" s="300"/>
      <c r="N213" s="300"/>
      <c r="O213" s="300"/>
      <c r="P213" s="27"/>
      <c r="Q213" s="27"/>
      <c r="R213" s="27"/>
    </row>
    <row r="214" spans="1:18" s="95" customFormat="1" ht="34.5" customHeight="1">
      <c r="A214" s="268" t="s">
        <v>652</v>
      </c>
      <c r="B214" s="173"/>
      <c r="C214" s="415"/>
      <c r="D214" s="416"/>
      <c r="E214" s="422" t="s">
        <v>287</v>
      </c>
      <c r="F214" s="423"/>
      <c r="G214" s="423"/>
      <c r="H214" s="423"/>
      <c r="I214" s="373"/>
      <c r="J214" s="180">
        <v>1</v>
      </c>
      <c r="K214" s="296"/>
      <c r="L214" s="300"/>
      <c r="M214" s="300"/>
      <c r="N214" s="300"/>
      <c r="O214" s="300"/>
      <c r="P214" s="27"/>
      <c r="Q214" s="27"/>
      <c r="R214" s="27"/>
    </row>
    <row r="215" spans="1:18" s="95" customFormat="1" ht="44.65" customHeight="1">
      <c r="A215" s="268" t="s">
        <v>653</v>
      </c>
      <c r="B215" s="173"/>
      <c r="C215" s="388" t="s">
        <v>239</v>
      </c>
      <c r="D215" s="412"/>
      <c r="E215" s="422" t="s">
        <v>289</v>
      </c>
      <c r="F215" s="423"/>
      <c r="G215" s="423"/>
      <c r="H215" s="423"/>
      <c r="I215" s="133" t="s">
        <v>290</v>
      </c>
      <c r="J215" s="180">
        <v>0</v>
      </c>
      <c r="K215" s="296"/>
      <c r="L215" s="70"/>
      <c r="M215" s="320"/>
      <c r="N215" s="300"/>
      <c r="O215" s="300"/>
      <c r="P215" s="27"/>
      <c r="Q215" s="27"/>
      <c r="R215" s="27"/>
    </row>
    <row r="216" spans="1:18" s="95" customFormat="1" ht="44.65" customHeight="1">
      <c r="A216" s="268" t="s">
        <v>654</v>
      </c>
      <c r="B216" s="173"/>
      <c r="C216" s="413"/>
      <c r="D216" s="414"/>
      <c r="E216" s="422" t="s">
        <v>292</v>
      </c>
      <c r="F216" s="423"/>
      <c r="G216" s="423"/>
      <c r="H216" s="423"/>
      <c r="I216" s="360" t="s">
        <v>293</v>
      </c>
      <c r="J216" s="180">
        <v>0</v>
      </c>
      <c r="K216" s="296"/>
      <c r="L216" s="300"/>
      <c r="M216" s="300"/>
      <c r="N216" s="300"/>
      <c r="O216" s="300"/>
      <c r="P216" s="27"/>
      <c r="Q216" s="27"/>
      <c r="R216" s="27"/>
    </row>
    <row r="217" spans="1:18" s="95" customFormat="1" ht="44.65" customHeight="1">
      <c r="A217" s="268" t="s">
        <v>655</v>
      </c>
      <c r="B217" s="173"/>
      <c r="C217" s="413"/>
      <c r="D217" s="414"/>
      <c r="E217" s="422" t="s">
        <v>295</v>
      </c>
      <c r="F217" s="423"/>
      <c r="G217" s="423"/>
      <c r="H217" s="423"/>
      <c r="I217" s="381"/>
      <c r="J217" s="180">
        <v>0</v>
      </c>
      <c r="K217" s="296"/>
      <c r="L217" s="300"/>
      <c r="M217" s="300"/>
      <c r="N217" s="300"/>
      <c r="O217" s="300"/>
      <c r="P217" s="27"/>
      <c r="Q217" s="27"/>
      <c r="R217" s="27"/>
    </row>
    <row r="218" spans="1:18" s="95" customFormat="1" ht="44.65" customHeight="1">
      <c r="A218" s="268" t="s">
        <v>656</v>
      </c>
      <c r="B218" s="173"/>
      <c r="C218" s="413"/>
      <c r="D218" s="414"/>
      <c r="E218" s="422" t="s">
        <v>297</v>
      </c>
      <c r="F218" s="423"/>
      <c r="G218" s="423"/>
      <c r="H218" s="423"/>
      <c r="I218" s="133" t="s">
        <v>298</v>
      </c>
      <c r="J218" s="180">
        <v>0</v>
      </c>
      <c r="K218" s="296"/>
      <c r="L218" s="300"/>
      <c r="M218" s="300"/>
      <c r="N218" s="300"/>
      <c r="O218" s="300"/>
      <c r="P218" s="27"/>
      <c r="Q218" s="27"/>
      <c r="R218" s="27"/>
    </row>
    <row r="219" spans="1:18" s="95" customFormat="1" ht="44.65" customHeight="1">
      <c r="A219" s="268" t="s">
        <v>657</v>
      </c>
      <c r="B219" s="173"/>
      <c r="C219" s="413"/>
      <c r="D219" s="414"/>
      <c r="E219" s="422" t="s">
        <v>300</v>
      </c>
      <c r="F219" s="423"/>
      <c r="G219" s="423"/>
      <c r="H219" s="423"/>
      <c r="I219" s="133" t="s">
        <v>301</v>
      </c>
      <c r="J219" s="180">
        <v>0</v>
      </c>
      <c r="K219" s="296"/>
      <c r="L219" s="300"/>
      <c r="M219" s="300"/>
      <c r="N219" s="300"/>
      <c r="O219" s="300"/>
      <c r="P219" s="27"/>
      <c r="Q219" s="27"/>
      <c r="R219" s="27"/>
    </row>
    <row r="220" spans="1:18" s="95" customFormat="1" ht="44.65" customHeight="1">
      <c r="A220" s="268" t="s">
        <v>658</v>
      </c>
      <c r="B220" s="173"/>
      <c r="C220" s="413"/>
      <c r="D220" s="414"/>
      <c r="E220" s="422" t="s">
        <v>659</v>
      </c>
      <c r="F220" s="423"/>
      <c r="G220" s="423"/>
      <c r="H220" s="423"/>
      <c r="I220" s="133" t="s">
        <v>304</v>
      </c>
      <c r="J220" s="180">
        <v>0</v>
      </c>
      <c r="K220" s="296"/>
      <c r="L220" s="300"/>
      <c r="M220" s="300"/>
      <c r="N220" s="300"/>
      <c r="O220" s="300"/>
      <c r="P220" s="27"/>
      <c r="Q220" s="27"/>
      <c r="R220" s="27"/>
    </row>
    <row r="221" spans="1:18" s="95" customFormat="1" ht="44.65" customHeight="1">
      <c r="A221" s="268" t="s">
        <v>660</v>
      </c>
      <c r="B221" s="173"/>
      <c r="C221" s="413"/>
      <c r="D221" s="414"/>
      <c r="E221" s="422" t="s">
        <v>661</v>
      </c>
      <c r="F221" s="423"/>
      <c r="G221" s="423"/>
      <c r="H221" s="423"/>
      <c r="I221" s="133" t="s">
        <v>307</v>
      </c>
      <c r="J221" s="180">
        <v>0</v>
      </c>
      <c r="K221" s="296"/>
      <c r="L221" s="300"/>
      <c r="M221" s="300"/>
      <c r="N221" s="300"/>
      <c r="O221" s="300"/>
      <c r="P221" s="27"/>
      <c r="Q221" s="27"/>
      <c r="R221" s="27"/>
    </row>
    <row r="222" spans="1:18" s="95" customFormat="1" ht="44.65" customHeight="1">
      <c r="A222" s="268" t="s">
        <v>662</v>
      </c>
      <c r="B222" s="173"/>
      <c r="C222" s="413"/>
      <c r="D222" s="414"/>
      <c r="E222" s="422" t="s">
        <v>309</v>
      </c>
      <c r="F222" s="423"/>
      <c r="G222" s="423"/>
      <c r="H222" s="423"/>
      <c r="I222" s="133" t="s">
        <v>310</v>
      </c>
      <c r="J222" s="180">
        <v>0</v>
      </c>
      <c r="K222" s="296"/>
      <c r="L222" s="300"/>
      <c r="M222" s="300"/>
      <c r="N222" s="300"/>
      <c r="O222" s="300"/>
      <c r="P222" s="27"/>
      <c r="Q222" s="27"/>
      <c r="R222" s="27"/>
    </row>
    <row r="223" spans="1:18" s="95" customFormat="1" ht="44.65" customHeight="1">
      <c r="A223" s="268" t="s">
        <v>663</v>
      </c>
      <c r="B223" s="173"/>
      <c r="C223" s="413"/>
      <c r="D223" s="414"/>
      <c r="E223" s="422" t="s">
        <v>312</v>
      </c>
      <c r="F223" s="423"/>
      <c r="G223" s="423"/>
      <c r="H223" s="423"/>
      <c r="I223" s="133" t="s">
        <v>313</v>
      </c>
      <c r="J223" s="180">
        <v>0</v>
      </c>
      <c r="K223" s="296"/>
      <c r="L223" s="300"/>
      <c r="M223" s="300"/>
      <c r="N223" s="300"/>
      <c r="O223" s="300"/>
      <c r="P223" s="27"/>
      <c r="Q223" s="27"/>
      <c r="R223" s="27"/>
    </row>
    <row r="224" spans="1:18" s="95" customFormat="1" ht="44.65" customHeight="1">
      <c r="A224" s="268" t="s">
        <v>664</v>
      </c>
      <c r="B224" s="173"/>
      <c r="C224" s="415"/>
      <c r="D224" s="416"/>
      <c r="E224" s="422" t="s">
        <v>665</v>
      </c>
      <c r="F224" s="423"/>
      <c r="G224" s="423"/>
      <c r="H224" s="423"/>
      <c r="I224" s="133" t="s">
        <v>316</v>
      </c>
      <c r="J224" s="180">
        <v>0</v>
      </c>
      <c r="K224" s="296"/>
      <c r="L224" s="300"/>
      <c r="M224" s="300"/>
      <c r="N224" s="300"/>
      <c r="O224" s="300"/>
      <c r="P224" s="27"/>
      <c r="Q224" s="27"/>
      <c r="R224" s="27"/>
    </row>
    <row r="225" spans="1:18" s="104" customFormat="1">
      <c r="A225" s="263"/>
      <c r="B225" s="22"/>
      <c r="C225" s="22"/>
      <c r="D225" s="22"/>
      <c r="E225" s="22"/>
      <c r="F225" s="22"/>
      <c r="G225" s="22"/>
      <c r="H225" s="17"/>
      <c r="I225" s="17"/>
      <c r="J225" s="101"/>
      <c r="K225" s="103"/>
      <c r="L225" s="300"/>
      <c r="M225" s="300"/>
      <c r="N225" s="300"/>
      <c r="O225" s="300"/>
      <c r="P225" s="27"/>
      <c r="Q225" s="27"/>
      <c r="R225" s="27"/>
    </row>
    <row r="226" spans="1:18" s="95" customFormat="1">
      <c r="A226" s="263"/>
      <c r="B226" s="96"/>
      <c r="C226" s="71"/>
      <c r="D226" s="71"/>
      <c r="E226" s="71"/>
      <c r="F226" s="71"/>
      <c r="G226" s="71"/>
      <c r="H226" s="105"/>
      <c r="I226" s="105"/>
      <c r="J226" s="101"/>
      <c r="K226" s="103"/>
      <c r="L226" s="103"/>
      <c r="M226" s="103"/>
      <c r="N226" s="103"/>
      <c r="O226" s="103"/>
      <c r="P226" s="27"/>
      <c r="Q226" s="27"/>
      <c r="R226" s="27"/>
    </row>
    <row r="227" spans="1:18" s="95" customFormat="1">
      <c r="A227" s="263"/>
      <c r="B227" s="96"/>
      <c r="C227" s="71"/>
      <c r="D227" s="71"/>
      <c r="E227" s="71"/>
      <c r="F227" s="71"/>
      <c r="G227" s="71"/>
      <c r="H227" s="105"/>
      <c r="I227" s="105"/>
      <c r="J227" s="101"/>
      <c r="K227" s="103"/>
      <c r="L227" s="103"/>
      <c r="M227" s="103"/>
      <c r="N227" s="103"/>
      <c r="O227" s="103"/>
      <c r="P227" s="27"/>
      <c r="Q227" s="27"/>
      <c r="R227" s="27"/>
    </row>
    <row r="228" spans="1:18" s="104" customFormat="1">
      <c r="A228" s="263"/>
      <c r="B228" s="322" t="s">
        <v>666</v>
      </c>
      <c r="C228" s="22"/>
      <c r="D228" s="22"/>
      <c r="E228" s="22"/>
      <c r="F228" s="22"/>
      <c r="G228" s="22"/>
      <c r="H228" s="17"/>
      <c r="I228" s="17"/>
      <c r="J228" s="124"/>
      <c r="K228" s="124"/>
      <c r="L228" s="299"/>
      <c r="M228" s="299"/>
      <c r="N228" s="299"/>
      <c r="O228" s="299"/>
      <c r="P228" s="27"/>
      <c r="Q228" s="27"/>
      <c r="R228" s="27"/>
    </row>
    <row r="229" spans="1:18">
      <c r="A229" s="263"/>
      <c r="B229" s="22"/>
      <c r="C229" s="22"/>
      <c r="D229" s="22"/>
      <c r="E229" s="22"/>
      <c r="F229" s="22"/>
      <c r="G229" s="22"/>
      <c r="H229" s="17"/>
      <c r="I229" s="17"/>
      <c r="L229" s="300"/>
      <c r="M229" s="300"/>
      <c r="N229" s="300"/>
      <c r="O229" s="300"/>
      <c r="P229" s="27"/>
      <c r="Q229" s="27"/>
      <c r="R229" s="27"/>
    </row>
    <row r="230" spans="1:18">
      <c r="A230" s="263"/>
      <c r="B230" s="22"/>
      <c r="C230" s="6"/>
      <c r="D230" s="6"/>
      <c r="F230" s="6"/>
      <c r="G230" s="6"/>
      <c r="H230" s="222"/>
      <c r="I230" s="222"/>
      <c r="J230" s="87" t="s">
        <v>105</v>
      </c>
      <c r="K230" s="203"/>
      <c r="L230" s="153"/>
      <c r="M230" s="153"/>
      <c r="N230" s="323"/>
      <c r="O230" s="323"/>
      <c r="P230" s="27"/>
      <c r="Q230" s="27"/>
      <c r="R230" s="27"/>
    </row>
    <row r="231" spans="1:18" s="184" customFormat="1">
      <c r="A231" s="263"/>
      <c r="B231" s="4"/>
      <c r="C231" s="6"/>
      <c r="D231" s="6"/>
      <c r="E231" s="6"/>
      <c r="F231" s="6"/>
      <c r="G231" s="6"/>
      <c r="H231" s="222"/>
      <c r="I231" s="77" t="s">
        <v>106</v>
      </c>
      <c r="J231" s="78"/>
      <c r="K231" s="204"/>
      <c r="L231" s="153"/>
      <c r="M231" s="153"/>
      <c r="N231" s="323"/>
      <c r="O231" s="323"/>
      <c r="P231" s="27"/>
      <c r="Q231" s="27"/>
      <c r="R231" s="27"/>
    </row>
    <row r="232" spans="1:18" s="184" customFormat="1" ht="34.5" customHeight="1">
      <c r="A232" s="268" t="s">
        <v>667</v>
      </c>
      <c r="B232" s="54"/>
      <c r="C232" s="422" t="s">
        <v>668</v>
      </c>
      <c r="D232" s="422"/>
      <c r="E232" s="422"/>
      <c r="F232" s="422"/>
      <c r="G232" s="422"/>
      <c r="H232" s="422"/>
      <c r="I232" s="360" t="s">
        <v>669</v>
      </c>
      <c r="J232" s="324" t="s">
        <v>72</v>
      </c>
      <c r="K232" s="296"/>
      <c r="L232" s="153"/>
      <c r="M232" s="153"/>
      <c r="N232" s="323"/>
      <c r="O232" s="323"/>
      <c r="P232" s="27"/>
      <c r="Q232" s="27"/>
      <c r="R232" s="27"/>
    </row>
    <row r="233" spans="1:18" s="184" customFormat="1" ht="34.5" customHeight="1">
      <c r="A233" s="268" t="s">
        <v>667</v>
      </c>
      <c r="B233" s="54"/>
      <c r="C233" s="422" t="s">
        <v>670</v>
      </c>
      <c r="D233" s="423"/>
      <c r="E233" s="423"/>
      <c r="F233" s="423"/>
      <c r="G233" s="423"/>
      <c r="H233" s="423"/>
      <c r="I233" s="417"/>
      <c r="J233" s="324" t="s">
        <v>49</v>
      </c>
      <c r="K233" s="296"/>
      <c r="L233" s="153"/>
      <c r="M233" s="153"/>
      <c r="N233" s="323"/>
      <c r="O233" s="323"/>
      <c r="P233" s="27"/>
      <c r="Q233" s="27"/>
      <c r="R233" s="27"/>
    </row>
    <row r="234" spans="1:18" s="184" customFormat="1" ht="34.5" customHeight="1">
      <c r="A234" s="268" t="s">
        <v>667</v>
      </c>
      <c r="B234" s="54"/>
      <c r="C234" s="422" t="s">
        <v>671</v>
      </c>
      <c r="D234" s="423"/>
      <c r="E234" s="423"/>
      <c r="F234" s="423"/>
      <c r="G234" s="423"/>
      <c r="H234" s="423"/>
      <c r="I234" s="417"/>
      <c r="J234" s="324" t="s">
        <v>49</v>
      </c>
      <c r="K234" s="296"/>
      <c r="L234" s="153"/>
      <c r="M234" s="153"/>
      <c r="N234" s="323"/>
      <c r="O234" s="323"/>
      <c r="P234" s="27"/>
      <c r="Q234" s="27"/>
      <c r="R234" s="27"/>
    </row>
    <row r="235" spans="1:18" s="184" customFormat="1" ht="34.5" customHeight="1">
      <c r="A235" s="268" t="s">
        <v>667</v>
      </c>
      <c r="B235" s="54"/>
      <c r="C235" s="422" t="s">
        <v>672</v>
      </c>
      <c r="D235" s="423"/>
      <c r="E235" s="423"/>
      <c r="F235" s="423"/>
      <c r="G235" s="423"/>
      <c r="H235" s="423"/>
      <c r="I235" s="417"/>
      <c r="J235" s="324" t="s">
        <v>72</v>
      </c>
      <c r="K235" s="296"/>
      <c r="L235" s="153"/>
      <c r="M235" s="153"/>
      <c r="N235" s="323"/>
      <c r="O235" s="323"/>
      <c r="P235" s="27"/>
      <c r="Q235" s="27"/>
      <c r="R235" s="27"/>
    </row>
    <row r="236" spans="1:18" s="184" customFormat="1" ht="34.5" customHeight="1">
      <c r="A236" s="268" t="s">
        <v>667</v>
      </c>
      <c r="B236" s="54"/>
      <c r="C236" s="422" t="s">
        <v>673</v>
      </c>
      <c r="D236" s="423"/>
      <c r="E236" s="423"/>
      <c r="F236" s="423"/>
      <c r="G236" s="423"/>
      <c r="H236" s="423"/>
      <c r="I236" s="417"/>
      <c r="J236" s="324" t="s">
        <v>72</v>
      </c>
      <c r="K236" s="296"/>
      <c r="L236" s="153"/>
      <c r="M236" s="153"/>
      <c r="N236" s="323"/>
      <c r="O236" s="323"/>
      <c r="P236" s="27"/>
      <c r="Q236" s="27"/>
      <c r="R236" s="27"/>
    </row>
    <row r="237" spans="1:18" s="184" customFormat="1" ht="34.5" customHeight="1">
      <c r="A237" s="268" t="s">
        <v>667</v>
      </c>
      <c r="B237" s="54"/>
      <c r="C237" s="422" t="s">
        <v>674</v>
      </c>
      <c r="D237" s="424"/>
      <c r="E237" s="424"/>
      <c r="F237" s="424"/>
      <c r="G237" s="424"/>
      <c r="H237" s="424"/>
      <c r="I237" s="417"/>
      <c r="J237" s="324" t="s">
        <v>72</v>
      </c>
      <c r="K237" s="296"/>
      <c r="L237" s="153"/>
      <c r="M237" s="153"/>
      <c r="N237" s="323"/>
      <c r="O237" s="323"/>
      <c r="P237" s="27"/>
      <c r="Q237" s="27"/>
      <c r="R237" s="27"/>
    </row>
    <row r="238" spans="1:18" s="184" customFormat="1" ht="34.5" customHeight="1">
      <c r="A238" s="268" t="s">
        <v>667</v>
      </c>
      <c r="B238" s="54"/>
      <c r="C238" s="422" t="s">
        <v>675</v>
      </c>
      <c r="D238" s="424"/>
      <c r="E238" s="424"/>
      <c r="F238" s="424"/>
      <c r="G238" s="424"/>
      <c r="H238" s="424"/>
      <c r="I238" s="373"/>
      <c r="J238" s="324" t="s">
        <v>72</v>
      </c>
      <c r="K238" s="296"/>
      <c r="L238" s="153"/>
      <c r="M238" s="153"/>
      <c r="N238" s="323"/>
      <c r="O238" s="323"/>
      <c r="P238" s="27"/>
      <c r="Q238" s="27"/>
      <c r="R238" s="27"/>
    </row>
    <row r="239" spans="1:18" s="104" customFormat="1">
      <c r="A239" s="263"/>
      <c r="B239" s="22"/>
      <c r="C239" s="22"/>
      <c r="D239" s="22"/>
      <c r="E239" s="22"/>
      <c r="F239" s="22"/>
      <c r="G239" s="22"/>
      <c r="H239" s="17"/>
      <c r="I239" s="17"/>
      <c r="J239" s="101"/>
      <c r="K239" s="103"/>
      <c r="L239" s="299"/>
      <c r="M239" s="299"/>
      <c r="N239" s="299"/>
      <c r="O239" s="299"/>
      <c r="P239" s="27"/>
      <c r="Q239" s="27"/>
      <c r="R239" s="27"/>
    </row>
    <row r="240" spans="1:18" s="95" customFormat="1">
      <c r="A240" s="263"/>
      <c r="B240" s="96"/>
      <c r="C240" s="71"/>
      <c r="D240" s="71"/>
      <c r="E240" s="71"/>
      <c r="F240" s="71"/>
      <c r="G240" s="71"/>
      <c r="H240" s="105"/>
      <c r="I240" s="105"/>
      <c r="J240" s="101"/>
      <c r="K240" s="103"/>
      <c r="L240" s="103"/>
      <c r="M240" s="103"/>
      <c r="N240" s="103"/>
      <c r="O240" s="103"/>
      <c r="P240" s="27"/>
      <c r="Q240" s="27"/>
      <c r="R240" s="27"/>
    </row>
    <row r="241" spans="1:72" s="95" customFormat="1">
      <c r="A241" s="263"/>
      <c r="B241" s="142"/>
      <c r="C241" s="142"/>
      <c r="D241" s="71"/>
      <c r="E241" s="71"/>
      <c r="F241" s="71"/>
      <c r="G241" s="71"/>
      <c r="H241" s="105"/>
      <c r="I241" s="181"/>
      <c r="J241" s="101"/>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row>
    <row r="242" spans="1:72" s="104" customFormat="1">
      <c r="A242" s="263"/>
      <c r="B242" s="142"/>
      <c r="C242" s="6"/>
      <c r="D242" s="6"/>
      <c r="E242" s="6"/>
      <c r="F242" s="6"/>
      <c r="G242" s="6"/>
      <c r="H242" s="222"/>
      <c r="I242" s="222"/>
      <c r="J242" s="70"/>
      <c r="K242" s="124"/>
      <c r="L242" s="300"/>
      <c r="M242" s="300"/>
      <c r="N242" s="300"/>
      <c r="O242" s="300"/>
      <c r="P242" s="300"/>
      <c r="Q242" s="300"/>
      <c r="R242" s="300"/>
      <c r="S242" s="300"/>
      <c r="T242" s="300"/>
      <c r="U242" s="300"/>
      <c r="V242" s="300"/>
      <c r="W242" s="300"/>
      <c r="X242" s="300"/>
      <c r="Y242" s="300"/>
      <c r="Z242" s="300"/>
      <c r="AA242" s="300"/>
      <c r="AB242" s="300"/>
      <c r="AC242" s="300"/>
      <c r="AD242" s="300"/>
      <c r="AE242" s="300"/>
      <c r="AF242" s="300"/>
      <c r="AG242" s="300"/>
      <c r="AH242" s="300"/>
      <c r="AI242" s="300"/>
      <c r="AJ242" s="300"/>
      <c r="AK242" s="300"/>
      <c r="AL242" s="300"/>
      <c r="AM242" s="300"/>
      <c r="AN242" s="300"/>
      <c r="AO242" s="300"/>
      <c r="AP242" s="300"/>
      <c r="AQ242" s="300"/>
      <c r="AR242" s="300"/>
      <c r="AS242" s="300"/>
      <c r="AT242" s="300"/>
      <c r="AU242" s="300"/>
      <c r="AV242" s="300"/>
      <c r="AW242" s="300"/>
      <c r="AX242" s="300"/>
      <c r="AY242" s="300"/>
    </row>
    <row r="243" spans="1:72" s="95" customFormat="1">
      <c r="A243" s="263"/>
      <c r="B243" s="182" t="s">
        <v>317</v>
      </c>
      <c r="C243" s="183"/>
      <c r="D243" s="6"/>
      <c r="E243" s="6"/>
      <c r="F243" s="6"/>
      <c r="G243" s="6"/>
      <c r="H243" s="222"/>
      <c r="I243" s="222"/>
      <c r="J243" s="70"/>
      <c r="K243" s="73"/>
      <c r="L243" s="300"/>
      <c r="M243" s="300"/>
      <c r="N243" s="300"/>
      <c r="O243" s="300"/>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row>
    <row r="244" spans="1:72">
      <c r="A244" s="263"/>
      <c r="B244" s="22"/>
      <c r="C244" s="22"/>
      <c r="D244" s="22"/>
      <c r="E244" s="22"/>
      <c r="F244" s="22"/>
      <c r="G244" s="22"/>
      <c r="H244" s="17"/>
      <c r="I244" s="17"/>
      <c r="L244" s="293"/>
      <c r="M244" s="293"/>
      <c r="N244" s="293"/>
      <c r="O244" s="293"/>
      <c r="P244" s="293"/>
      <c r="Q244" s="293"/>
      <c r="R244" s="293"/>
      <c r="S244" s="293"/>
      <c r="T244" s="293"/>
      <c r="U244" s="293"/>
      <c r="V244" s="293"/>
      <c r="W244" s="293"/>
      <c r="X244" s="293"/>
      <c r="Y244" s="293"/>
      <c r="Z244" s="293"/>
      <c r="AA244" s="293"/>
      <c r="AB244" s="293"/>
      <c r="AC244" s="293"/>
      <c r="AD244" s="293"/>
      <c r="AE244" s="293"/>
      <c r="AF244" s="293"/>
      <c r="AG244" s="293"/>
      <c r="AH244" s="293"/>
      <c r="AI244" s="293"/>
      <c r="AJ244" s="293"/>
      <c r="AK244" s="293"/>
      <c r="AL244" s="293"/>
      <c r="AM244" s="293"/>
      <c r="AN244" s="293"/>
      <c r="AO244" s="293"/>
      <c r="AP244" s="293"/>
      <c r="AQ244" s="293"/>
      <c r="AR244" s="293"/>
      <c r="AS244" s="293"/>
      <c r="AT244" s="293"/>
      <c r="AU244" s="293"/>
      <c r="AV244" s="293"/>
      <c r="AW244" s="293"/>
      <c r="AX244" s="293"/>
      <c r="AY244" s="293"/>
    </row>
    <row r="245" spans="1:72" s="184" customFormat="1">
      <c r="A245" s="263"/>
      <c r="B245" s="22"/>
      <c r="C245" s="6"/>
      <c r="D245" s="6"/>
      <c r="E245" s="6"/>
      <c r="F245" s="6"/>
      <c r="G245" s="6"/>
      <c r="H245" s="222"/>
      <c r="I245" s="222"/>
      <c r="J245" s="87" t="s">
        <v>105</v>
      </c>
      <c r="K245" s="203"/>
      <c r="L245" s="12"/>
    </row>
    <row r="246" spans="1:72" s="184" customFormat="1">
      <c r="A246" s="263"/>
      <c r="B246" s="4"/>
      <c r="C246" s="6"/>
      <c r="D246" s="6"/>
      <c r="E246" s="6"/>
      <c r="F246" s="6"/>
      <c r="G246" s="6"/>
      <c r="H246" s="222"/>
      <c r="I246" s="77" t="s">
        <v>106</v>
      </c>
      <c r="J246" s="185"/>
      <c r="K246" s="204"/>
      <c r="L246" s="12"/>
    </row>
    <row r="247" spans="1:72" s="184" customFormat="1" ht="17.25" customHeight="1">
      <c r="A247" s="263"/>
      <c r="B247" s="132"/>
      <c r="C247" s="388" t="s">
        <v>676</v>
      </c>
      <c r="D247" s="389"/>
      <c r="E247" s="389"/>
      <c r="F247" s="389"/>
      <c r="G247" s="389"/>
      <c r="H247" s="390"/>
      <c r="I247" s="483" t="s">
        <v>677</v>
      </c>
      <c r="J247" s="325"/>
      <c r="K247" s="326"/>
      <c r="L247" s="12"/>
    </row>
    <row r="248" spans="1:72" s="184" customFormat="1" ht="17.25" customHeight="1">
      <c r="A248" s="263"/>
      <c r="B248" s="188"/>
      <c r="C248" s="418"/>
      <c r="D248" s="440"/>
      <c r="E248" s="440"/>
      <c r="F248" s="440"/>
      <c r="G248" s="440"/>
      <c r="H248" s="419"/>
      <c r="I248" s="483"/>
      <c r="J248" s="327"/>
      <c r="K248" s="328"/>
      <c r="L248" s="12"/>
    </row>
    <row r="249" spans="1:72" s="184" customFormat="1" ht="17.25" customHeight="1">
      <c r="A249" s="268" t="s">
        <v>678</v>
      </c>
      <c r="B249" s="188"/>
      <c r="C249" s="418"/>
      <c r="D249" s="440"/>
      <c r="E249" s="440"/>
      <c r="F249" s="440"/>
      <c r="G249" s="440"/>
      <c r="H249" s="419"/>
      <c r="I249" s="483"/>
      <c r="J249" s="329" t="s">
        <v>72</v>
      </c>
      <c r="K249" s="328"/>
      <c r="L249" s="12"/>
    </row>
    <row r="250" spans="1:72" s="184" customFormat="1" ht="17.25" customHeight="1">
      <c r="A250" s="263"/>
      <c r="B250" s="188"/>
      <c r="C250" s="418"/>
      <c r="D250" s="440"/>
      <c r="E250" s="440"/>
      <c r="F250" s="440"/>
      <c r="G250" s="440"/>
      <c r="H250" s="419"/>
      <c r="I250" s="483"/>
      <c r="J250" s="330"/>
      <c r="K250" s="328"/>
      <c r="L250" s="12"/>
    </row>
    <row r="251" spans="1:72" s="184" customFormat="1" ht="17.25" customHeight="1">
      <c r="A251" s="263"/>
      <c r="B251" s="188"/>
      <c r="C251" s="399"/>
      <c r="D251" s="400"/>
      <c r="E251" s="400"/>
      <c r="F251" s="400"/>
      <c r="G251" s="400"/>
      <c r="H251" s="401"/>
      <c r="I251" s="483"/>
      <c r="J251" s="331"/>
      <c r="K251" s="332"/>
      <c r="L251" s="12"/>
    </row>
    <row r="252" spans="1:72" s="104" customFormat="1">
      <c r="A252" s="263"/>
      <c r="B252" s="22"/>
      <c r="C252" s="22"/>
      <c r="D252" s="22"/>
      <c r="E252" s="22"/>
      <c r="F252" s="22"/>
      <c r="G252" s="22"/>
      <c r="H252" s="17"/>
      <c r="I252" s="17"/>
      <c r="J252" s="101"/>
      <c r="K252" s="103"/>
      <c r="L252" s="299"/>
      <c r="M252" s="299"/>
      <c r="N252" s="299"/>
      <c r="O252" s="299"/>
      <c r="P252" s="299"/>
      <c r="Q252" s="299"/>
      <c r="R252" s="299"/>
      <c r="S252" s="299"/>
      <c r="T252" s="299"/>
      <c r="U252" s="299"/>
      <c r="V252" s="299"/>
      <c r="W252" s="299"/>
      <c r="X252" s="299"/>
      <c r="Y252" s="299"/>
      <c r="Z252" s="299"/>
      <c r="AA252" s="299"/>
      <c r="AB252" s="299"/>
      <c r="AC252" s="299"/>
      <c r="AD252" s="299"/>
      <c r="AE252" s="299"/>
      <c r="AF252" s="299"/>
      <c r="AG252" s="299"/>
      <c r="AH252" s="299"/>
      <c r="AI252" s="299"/>
      <c r="AJ252" s="299"/>
      <c r="AK252" s="299"/>
      <c r="AL252" s="299"/>
      <c r="AM252" s="299"/>
      <c r="AN252" s="299"/>
      <c r="AO252" s="299"/>
      <c r="AP252" s="299"/>
      <c r="AQ252" s="299"/>
      <c r="AR252" s="299"/>
      <c r="AS252" s="299"/>
      <c r="AT252" s="299"/>
      <c r="AU252" s="299"/>
      <c r="AV252" s="299"/>
      <c r="AW252" s="299"/>
      <c r="AX252" s="299"/>
      <c r="AY252" s="299"/>
    </row>
    <row r="253" spans="1:72" s="95" customFormat="1">
      <c r="A253" s="263"/>
      <c r="B253" s="96"/>
      <c r="C253" s="71"/>
      <c r="D253" s="71"/>
      <c r="E253" s="71"/>
      <c r="F253" s="71"/>
      <c r="G253" s="71"/>
      <c r="H253" s="105"/>
      <c r="I253" s="45"/>
      <c r="J253" s="101"/>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row>
    <row r="254" spans="1:72" s="95" customFormat="1">
      <c r="A254" s="263"/>
      <c r="B254" s="142"/>
      <c r="C254" s="142"/>
      <c r="D254" s="71"/>
      <c r="E254" s="71"/>
      <c r="F254" s="71"/>
      <c r="G254" s="71"/>
      <c r="H254" s="105"/>
      <c r="I254" s="181" t="s">
        <v>321</v>
      </c>
      <c r="J254" s="101"/>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row>
    <row r="255" spans="1:72" s="95" customFormat="1">
      <c r="A255" s="263"/>
      <c r="B255" s="142"/>
      <c r="C255" s="142"/>
      <c r="D255" s="71"/>
      <c r="E255" s="71"/>
      <c r="F255" s="71"/>
      <c r="G255" s="71"/>
      <c r="H255" s="105"/>
      <c r="I255" s="45"/>
      <c r="J255" s="101"/>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row>
    <row r="256" spans="1:72" s="27" customFormat="1">
      <c r="A256" s="263"/>
      <c r="B256" s="4"/>
      <c r="C256" s="61"/>
      <c r="D256" s="43"/>
      <c r="E256" s="43"/>
      <c r="F256" s="43"/>
      <c r="G256" s="43"/>
      <c r="H256" s="25"/>
      <c r="I256" s="45"/>
      <c r="J256" s="9"/>
      <c r="K256" s="153"/>
      <c r="L256" s="484"/>
      <c r="M256" s="484"/>
      <c r="N256" s="484"/>
      <c r="O256" s="484"/>
      <c r="P256" s="484"/>
      <c r="R256" s="59"/>
      <c r="S256" s="59"/>
      <c r="T256" s="59"/>
      <c r="U256" s="59"/>
      <c r="W256" s="59"/>
      <c r="X256" s="59"/>
      <c r="Y256" s="59"/>
      <c r="Z256" s="59"/>
      <c r="AB256" s="59"/>
      <c r="AC256" s="59"/>
      <c r="AD256" s="59"/>
      <c r="AE256" s="59"/>
      <c r="AG256" s="59"/>
      <c r="AH256" s="59"/>
      <c r="AI256" s="59"/>
      <c r="AJ256" s="59"/>
      <c r="AL256" s="59"/>
      <c r="AM256" s="59"/>
      <c r="AN256" s="59"/>
      <c r="AO256" s="59"/>
      <c r="AQ256" s="59"/>
      <c r="AR256" s="59"/>
      <c r="AS256" s="59"/>
      <c r="AT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12"/>
    </row>
    <row r="257" spans="1:72" s="27" customFormat="1">
      <c r="A257" s="263"/>
      <c r="B257" s="4"/>
      <c r="C257" s="61"/>
      <c r="D257" s="43"/>
      <c r="E257" s="43"/>
      <c r="F257" s="43"/>
      <c r="G257" s="43"/>
      <c r="H257" s="25"/>
      <c r="I257" s="45"/>
      <c r="J257" s="9"/>
      <c r="K257" s="153"/>
      <c r="L257" s="484"/>
      <c r="M257" s="484"/>
      <c r="N257" s="484"/>
      <c r="O257" s="484"/>
      <c r="P257" s="484"/>
      <c r="R257" s="59"/>
      <c r="S257" s="59"/>
      <c r="T257" s="59"/>
      <c r="U257" s="59"/>
      <c r="W257" s="59"/>
      <c r="X257" s="59"/>
      <c r="Y257" s="59"/>
      <c r="Z257" s="59"/>
      <c r="AB257" s="59"/>
      <c r="AC257" s="59"/>
      <c r="AD257" s="59"/>
      <c r="AE257" s="59"/>
      <c r="AG257" s="59"/>
      <c r="AH257" s="59"/>
      <c r="AI257" s="59"/>
      <c r="AJ257" s="59"/>
      <c r="AL257" s="59"/>
      <c r="AM257" s="59"/>
      <c r="AN257" s="59"/>
      <c r="AO257" s="59"/>
      <c r="AQ257" s="59"/>
      <c r="AR257" s="59"/>
      <c r="AS257" s="59"/>
      <c r="AT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12"/>
    </row>
    <row r="258" spans="1:72" s="27" customFormat="1">
      <c r="A258" s="263"/>
      <c r="B258" s="4"/>
      <c r="I258" s="45"/>
      <c r="J258" s="9"/>
      <c r="K258" s="153"/>
      <c r="L258" s="484"/>
      <c r="M258" s="484"/>
      <c r="N258" s="484"/>
      <c r="O258" s="484"/>
      <c r="P258" s="484"/>
      <c r="R258" s="46"/>
      <c r="S258" s="46"/>
      <c r="T258" s="46"/>
      <c r="U258" s="46"/>
      <c r="W258" s="46"/>
      <c r="X258" s="46"/>
      <c r="Y258" s="46"/>
      <c r="Z258" s="46"/>
      <c r="AB258" s="46"/>
      <c r="AC258" s="46"/>
      <c r="AD258" s="46"/>
      <c r="AE258" s="46"/>
      <c r="AG258" s="46"/>
      <c r="AH258" s="46"/>
      <c r="AI258" s="46"/>
      <c r="AJ258" s="46"/>
      <c r="AL258" s="46"/>
      <c r="AM258" s="46"/>
      <c r="AN258" s="46"/>
      <c r="AO258" s="46"/>
      <c r="AQ258" s="46"/>
      <c r="AR258" s="46"/>
      <c r="AS258" s="46"/>
      <c r="AT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12"/>
    </row>
    <row r="259" spans="1:72" s="27" customFormat="1">
      <c r="A259" s="263"/>
      <c r="B259" s="4"/>
      <c r="I259" s="45"/>
      <c r="J259" s="9"/>
      <c r="K259" s="153"/>
      <c r="L259" s="484"/>
      <c r="M259" s="484"/>
      <c r="N259" s="484"/>
      <c r="O259" s="484"/>
      <c r="P259" s="484"/>
      <c r="R259" s="59"/>
      <c r="S259" s="59"/>
      <c r="T259" s="59"/>
      <c r="U259" s="59"/>
      <c r="W259" s="59"/>
      <c r="X259" s="59"/>
      <c r="Y259" s="59"/>
      <c r="Z259" s="59"/>
      <c r="AB259" s="59"/>
      <c r="AC259" s="59"/>
      <c r="AD259" s="59"/>
      <c r="AE259" s="59"/>
      <c r="AG259" s="59"/>
      <c r="AH259" s="59"/>
      <c r="AI259" s="59"/>
      <c r="AJ259" s="59"/>
      <c r="AL259" s="59"/>
      <c r="AM259" s="59"/>
      <c r="AN259" s="59"/>
      <c r="AO259" s="59"/>
      <c r="AQ259" s="59"/>
      <c r="AR259" s="59"/>
      <c r="AS259" s="59"/>
      <c r="AT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12"/>
    </row>
    <row r="260" spans="1:72" s="27" customFormat="1">
      <c r="A260" s="263"/>
      <c r="B260" s="4"/>
      <c r="I260" s="45"/>
      <c r="J260" s="9"/>
      <c r="K260" s="153"/>
      <c r="L260" s="484"/>
      <c r="M260" s="484"/>
      <c r="N260" s="484"/>
      <c r="O260" s="484"/>
      <c r="P260" s="484"/>
      <c r="R260" s="46"/>
      <c r="S260" s="46"/>
      <c r="T260" s="46"/>
      <c r="U260" s="46"/>
      <c r="W260" s="46"/>
      <c r="X260" s="46"/>
      <c r="Y260" s="46"/>
      <c r="Z260" s="46"/>
      <c r="AB260" s="46"/>
      <c r="AC260" s="46"/>
      <c r="AD260" s="46"/>
      <c r="AE260" s="46"/>
      <c r="AG260" s="46"/>
      <c r="AH260" s="46"/>
      <c r="AI260" s="46"/>
      <c r="AJ260" s="46"/>
      <c r="AL260" s="46"/>
      <c r="AM260" s="46"/>
      <c r="AN260" s="46"/>
      <c r="AO260" s="46"/>
      <c r="AQ260" s="46"/>
      <c r="AR260" s="46"/>
      <c r="AS260" s="46"/>
      <c r="AT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12"/>
    </row>
    <row r="261" spans="1:72" s="27" customFormat="1">
      <c r="A261" s="263"/>
      <c r="B261" s="4"/>
      <c r="I261" s="45"/>
      <c r="J261" s="9"/>
      <c r="K261" s="153"/>
      <c r="L261" s="484"/>
      <c r="M261" s="484"/>
      <c r="N261" s="484"/>
      <c r="O261" s="484"/>
      <c r="P261" s="484"/>
      <c r="R261" s="46"/>
      <c r="S261" s="46"/>
      <c r="T261" s="46"/>
      <c r="U261" s="46"/>
      <c r="W261" s="46"/>
      <c r="X261" s="46"/>
      <c r="Y261" s="46"/>
      <c r="Z261" s="46"/>
      <c r="AB261" s="46"/>
      <c r="AC261" s="46"/>
      <c r="AD261" s="46"/>
      <c r="AE261" s="46"/>
      <c r="AG261" s="46"/>
      <c r="AH261" s="46"/>
      <c r="AI261" s="46"/>
      <c r="AJ261" s="46"/>
      <c r="AL261" s="46"/>
      <c r="AM261" s="46"/>
      <c r="AN261" s="46"/>
      <c r="AO261" s="46"/>
      <c r="AQ261" s="46"/>
      <c r="AR261" s="46"/>
      <c r="AS261" s="46"/>
      <c r="AT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12"/>
    </row>
    <row r="262" spans="1:72" s="27" customFormat="1">
      <c r="A262" s="263"/>
      <c r="B262" s="4"/>
      <c r="I262" s="7"/>
      <c r="J262" s="46"/>
      <c r="K262" s="279"/>
      <c r="L262" s="9"/>
      <c r="M262" s="9"/>
      <c r="N262" s="264"/>
      <c r="O262" s="264"/>
      <c r="P262" s="264"/>
      <c r="Q262" s="264"/>
      <c r="R262" s="264"/>
      <c r="S262" s="264"/>
      <c r="T262" s="264"/>
      <c r="U262" s="264"/>
      <c r="V262" s="264"/>
      <c r="W262" s="264"/>
      <c r="X262" s="264"/>
      <c r="Y262" s="264"/>
      <c r="Z262" s="264"/>
      <c r="AA262" s="264"/>
      <c r="AB262" s="264"/>
      <c r="AC262" s="264"/>
      <c r="AD262" s="264"/>
      <c r="AE262" s="264"/>
      <c r="AF262" s="264"/>
      <c r="AG262" s="264"/>
      <c r="AH262" s="264"/>
      <c r="AI262" s="264"/>
      <c r="AJ262" s="264"/>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64"/>
      <c r="BP262" s="264"/>
      <c r="BQ262" s="264"/>
      <c r="BR262" s="264"/>
      <c r="BS262" s="264"/>
      <c r="BT262" s="12"/>
    </row>
    <row r="263" spans="1:72" s="27" customFormat="1">
      <c r="A263" s="263"/>
      <c r="B263" s="4"/>
      <c r="C263" s="45"/>
      <c r="D263" s="45"/>
      <c r="E263" s="45"/>
      <c r="F263" s="45"/>
      <c r="G263" s="45"/>
      <c r="H263" s="45"/>
      <c r="I263" s="7"/>
      <c r="J263" s="46"/>
      <c r="K263" s="279"/>
      <c r="L263" s="9"/>
      <c r="M263" s="9"/>
      <c r="N263" s="264"/>
      <c r="O263" s="264"/>
      <c r="P263" s="264"/>
      <c r="Q263" s="264"/>
      <c r="R263" s="264"/>
      <c r="S263" s="264"/>
      <c r="T263" s="264"/>
      <c r="U263" s="264"/>
      <c r="V263" s="264"/>
      <c r="W263" s="264"/>
      <c r="X263" s="264"/>
      <c r="Y263" s="264"/>
      <c r="Z263" s="264"/>
      <c r="AA263" s="264"/>
      <c r="AB263" s="264"/>
      <c r="AC263" s="264"/>
      <c r="AD263" s="264"/>
      <c r="AE263" s="264"/>
      <c r="AF263" s="264"/>
      <c r="AG263" s="264"/>
      <c r="AH263" s="264"/>
      <c r="AI263" s="264"/>
      <c r="AJ263" s="264"/>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64"/>
      <c r="BP263" s="264"/>
      <c r="BQ263" s="264"/>
      <c r="BR263" s="264"/>
      <c r="BS263" s="264"/>
      <c r="BT263" s="12"/>
    </row>
    <row r="264" spans="1:72" s="27" customFormat="1">
      <c r="A264" s="263"/>
      <c r="B264" s="4"/>
      <c r="C264" s="49"/>
      <c r="D264" s="49"/>
      <c r="E264" s="49"/>
      <c r="F264" s="49"/>
      <c r="G264" s="49"/>
      <c r="H264" s="49"/>
      <c r="I264" s="49"/>
      <c r="J264" s="49"/>
      <c r="K264" s="288"/>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12"/>
    </row>
    <row r="265" spans="1:72" s="95" customFormat="1" ht="36.75" customHeight="1">
      <c r="A265" s="263"/>
      <c r="B265" s="142"/>
      <c r="C265" s="142"/>
      <c r="D265" s="71"/>
      <c r="E265" s="71"/>
      <c r="F265" s="71"/>
      <c r="G265" s="71"/>
      <c r="H265" s="105"/>
      <c r="I265" s="105"/>
      <c r="J265" s="101"/>
      <c r="K265" s="103"/>
      <c r="L265" s="103"/>
      <c r="M265" s="103"/>
      <c r="N265" s="103"/>
      <c r="O265" s="103"/>
      <c r="P265" s="27"/>
      <c r="Q265" s="27"/>
      <c r="R265" s="27"/>
    </row>
    <row r="266" spans="1:72" s="104" customFormat="1">
      <c r="A266" s="263"/>
      <c r="B266" s="333" t="s">
        <v>322</v>
      </c>
      <c r="C266" s="196"/>
      <c r="D266" s="196"/>
      <c r="E266" s="66"/>
      <c r="F266" s="66"/>
      <c r="G266" s="66"/>
      <c r="H266" s="67"/>
      <c r="I266" s="67"/>
      <c r="J266" s="69"/>
      <c r="K266" s="68"/>
      <c r="L266" s="334"/>
      <c r="M266" s="334"/>
      <c r="N266" s="334"/>
      <c r="O266" s="334"/>
      <c r="P266" s="27"/>
      <c r="Q266" s="27"/>
      <c r="R266" s="27"/>
    </row>
    <row r="267" spans="1:72" s="104" customFormat="1">
      <c r="A267" s="263"/>
      <c r="B267" s="322" t="s">
        <v>323</v>
      </c>
      <c r="C267" s="77"/>
      <c r="D267" s="77"/>
      <c r="E267" s="6"/>
      <c r="F267" s="6"/>
      <c r="G267" s="6"/>
      <c r="H267" s="222"/>
      <c r="I267" s="222"/>
      <c r="J267" s="70"/>
      <c r="K267" s="124"/>
      <c r="L267" s="300"/>
      <c r="M267" s="300"/>
      <c r="N267" s="300"/>
      <c r="O267" s="300"/>
      <c r="P267" s="27"/>
      <c r="Q267" s="27"/>
      <c r="R267" s="27"/>
    </row>
    <row r="268" spans="1:72">
      <c r="A268" s="263"/>
      <c r="B268" s="22"/>
      <c r="C268" s="22"/>
      <c r="D268" s="22"/>
      <c r="E268" s="22"/>
      <c r="F268" s="22"/>
      <c r="G268" s="22"/>
      <c r="H268" s="17"/>
      <c r="I268" s="17"/>
      <c r="L268" s="300"/>
      <c r="M268" s="300"/>
      <c r="N268" s="300"/>
      <c r="O268" s="300"/>
      <c r="P268" s="27"/>
      <c r="Q268" s="27"/>
      <c r="R268" s="27"/>
    </row>
    <row r="269" spans="1:72">
      <c r="A269" s="263"/>
      <c r="B269" s="22"/>
      <c r="C269" s="6"/>
      <c r="D269" s="6"/>
      <c r="F269" s="6"/>
      <c r="G269" s="6"/>
      <c r="H269" s="222"/>
      <c r="I269" s="222"/>
      <c r="J269" s="87" t="s">
        <v>105</v>
      </c>
      <c r="K269" s="203"/>
      <c r="L269" s="300"/>
      <c r="M269" s="300"/>
      <c r="N269" s="300"/>
      <c r="O269" s="300"/>
      <c r="P269" s="27"/>
      <c r="Q269" s="27"/>
      <c r="R269" s="27"/>
    </row>
    <row r="270" spans="1:72">
      <c r="A270" s="263"/>
      <c r="B270" s="4"/>
      <c r="C270" s="6"/>
      <c r="D270" s="6"/>
      <c r="F270" s="6"/>
      <c r="G270" s="6"/>
      <c r="H270" s="222"/>
      <c r="I270" s="77" t="s">
        <v>106</v>
      </c>
      <c r="J270" s="78"/>
      <c r="K270" s="204"/>
      <c r="L270" s="300"/>
      <c r="M270" s="300"/>
      <c r="N270" s="300"/>
      <c r="O270" s="300"/>
      <c r="P270" s="27"/>
      <c r="Q270" s="27"/>
      <c r="R270" s="27"/>
    </row>
    <row r="271" spans="1:72" s="95" customFormat="1" ht="34.5" customHeight="1">
      <c r="A271" s="268" t="s">
        <v>679</v>
      </c>
      <c r="B271" s="96"/>
      <c r="C271" s="396" t="s">
        <v>325</v>
      </c>
      <c r="D271" s="473" t="s">
        <v>680</v>
      </c>
      <c r="E271" s="474"/>
      <c r="F271" s="474"/>
      <c r="G271" s="474"/>
      <c r="H271" s="474"/>
      <c r="I271" s="483" t="s">
        <v>681</v>
      </c>
      <c r="J271" s="154">
        <v>262</v>
      </c>
      <c r="K271" s="309" t="str">
        <f>IF(OR(COUNTIF(J271,"未確認")&gt;0,COUNTIF(J271,"*")&gt;0),"※","")</f>
        <v/>
      </c>
      <c r="L271" s="300"/>
      <c r="M271" s="300"/>
      <c r="N271" s="300"/>
      <c r="O271" s="300"/>
      <c r="P271" s="27"/>
      <c r="Q271" s="27"/>
      <c r="R271" s="27"/>
    </row>
    <row r="272" spans="1:72" s="95" customFormat="1" ht="34.5" customHeight="1">
      <c r="A272" s="268" t="s">
        <v>682</v>
      </c>
      <c r="B272" s="96"/>
      <c r="C272" s="408"/>
      <c r="D272" s="409"/>
      <c r="E272" s="422" t="s">
        <v>683</v>
      </c>
      <c r="F272" s="422"/>
      <c r="G272" s="422"/>
      <c r="H272" s="422"/>
      <c r="I272" s="483"/>
      <c r="J272" s="154">
        <v>0</v>
      </c>
      <c r="K272" s="309" t="str">
        <f>IF(OR(COUNTIF(J272,"未確認")&gt;0,COUNTIF(J272,"*")&gt;0),"※","")</f>
        <v/>
      </c>
      <c r="L272" s="300"/>
      <c r="M272" s="300"/>
      <c r="N272" s="300"/>
      <c r="O272" s="300"/>
      <c r="P272" s="27"/>
      <c r="Q272" s="27"/>
      <c r="R272" s="27"/>
    </row>
    <row r="273" spans="1:18" s="95" customFormat="1" ht="34.5" customHeight="1">
      <c r="A273" s="268" t="s">
        <v>684</v>
      </c>
      <c r="B273" s="96"/>
      <c r="C273" s="408"/>
      <c r="D273" s="411"/>
      <c r="E273" s="473" t="s">
        <v>685</v>
      </c>
      <c r="F273" s="474"/>
      <c r="G273" s="474"/>
      <c r="H273" s="474"/>
      <c r="I273" s="483"/>
      <c r="J273" s="335">
        <v>0</v>
      </c>
      <c r="K273" s="309" t="str">
        <f>IF(OR(COUNTIF(J273,"未確認")&gt;0,COUNTIF(J273,"*")&gt;0),"※","")</f>
        <v/>
      </c>
      <c r="L273" s="300"/>
      <c r="M273" s="300"/>
      <c r="N273" s="300"/>
      <c r="O273" s="300"/>
      <c r="P273" s="27"/>
      <c r="Q273" s="27"/>
      <c r="R273" s="27"/>
    </row>
    <row r="274" spans="1:18" s="95" customFormat="1" ht="34.5" customHeight="1">
      <c r="A274" s="268" t="s">
        <v>686</v>
      </c>
      <c r="B274" s="4"/>
      <c r="C274" s="408"/>
      <c r="D274" s="422" t="s">
        <v>687</v>
      </c>
      <c r="E274" s="423"/>
      <c r="F274" s="423"/>
      <c r="G274" s="423"/>
      <c r="H274" s="423"/>
      <c r="I274" s="483"/>
      <c r="J274" s="154">
        <v>4876</v>
      </c>
      <c r="K274" s="309" t="str">
        <f>IF(OR(COUNTIF(J274,"未確認")&gt;0,COUNTIF(J274,"*")&gt;0),"※","")</f>
        <v/>
      </c>
      <c r="L274" s="300"/>
      <c r="M274" s="300"/>
      <c r="N274" s="300"/>
      <c r="O274" s="300"/>
      <c r="P274" s="27"/>
      <c r="Q274" s="27"/>
      <c r="R274" s="27"/>
    </row>
    <row r="275" spans="1:18" s="95" customFormat="1" ht="34.5" customHeight="1">
      <c r="A275" s="268" t="s">
        <v>688</v>
      </c>
      <c r="B275" s="142"/>
      <c r="C275" s="408"/>
      <c r="D275" s="422" t="s">
        <v>689</v>
      </c>
      <c r="E275" s="423"/>
      <c r="F275" s="423"/>
      <c r="G275" s="423"/>
      <c r="H275" s="423"/>
      <c r="I275" s="483"/>
      <c r="J275" s="154">
        <v>261</v>
      </c>
      <c r="K275" s="309" t="str">
        <f>IF(OR(COUNTIF(J275,"未確認")&gt;0,COUNTIF(J275,"*")&gt;0),"※","")</f>
        <v/>
      </c>
      <c r="L275" s="300"/>
      <c r="M275" s="300"/>
      <c r="N275" s="300"/>
      <c r="O275" s="300"/>
      <c r="P275" s="27"/>
      <c r="Q275" s="27"/>
      <c r="R275" s="27"/>
    </row>
    <row r="276" spans="1:18" s="104" customFormat="1">
      <c r="A276" s="263"/>
      <c r="B276" s="22"/>
      <c r="C276" s="22"/>
      <c r="D276" s="22"/>
      <c r="E276" s="22"/>
      <c r="F276" s="22"/>
      <c r="G276" s="22"/>
      <c r="H276" s="17"/>
      <c r="I276" s="222"/>
      <c r="J276" s="101"/>
      <c r="K276" s="103"/>
      <c r="L276" s="299"/>
      <c r="M276" s="299"/>
      <c r="N276" s="299"/>
      <c r="O276" s="299"/>
      <c r="P276" s="27"/>
      <c r="Q276" s="27"/>
      <c r="R276" s="27"/>
    </row>
    <row r="277" spans="1:18" s="95" customFormat="1">
      <c r="A277" s="263"/>
      <c r="B277" s="96"/>
      <c r="C277" s="71"/>
      <c r="D277" s="71"/>
      <c r="E277" s="71"/>
      <c r="F277" s="71"/>
      <c r="G277" s="71"/>
      <c r="H277" s="105"/>
      <c r="I277" s="105"/>
      <c r="J277" s="101"/>
      <c r="K277" s="103"/>
      <c r="L277" s="103"/>
      <c r="M277" s="103"/>
      <c r="N277" s="103"/>
      <c r="O277" s="103"/>
      <c r="P277" s="27"/>
      <c r="Q277" s="27"/>
      <c r="R277" s="27"/>
    </row>
    <row r="278" spans="1:18" s="104" customFormat="1">
      <c r="A278" s="263"/>
      <c r="B278" s="142"/>
      <c r="C278" s="200"/>
      <c r="D278" s="6"/>
      <c r="E278" s="6"/>
      <c r="F278" s="6"/>
      <c r="H278" s="222"/>
      <c r="I278" s="222"/>
      <c r="J278" s="70"/>
      <c r="K278" s="124"/>
      <c r="L278" s="300"/>
      <c r="M278" s="300"/>
      <c r="N278" s="300"/>
      <c r="O278" s="300"/>
      <c r="P278" s="27"/>
      <c r="Q278" s="27"/>
      <c r="R278" s="27"/>
    </row>
    <row r="279" spans="1:18" s="104" customFormat="1">
      <c r="A279" s="263"/>
      <c r="B279" s="322" t="s">
        <v>690</v>
      </c>
      <c r="C279" s="123"/>
      <c r="D279" s="123"/>
      <c r="E279" s="123"/>
      <c r="F279" s="123"/>
      <c r="G279" s="123"/>
      <c r="H279" s="17"/>
      <c r="I279" s="17"/>
      <c r="J279" s="70"/>
      <c r="K279" s="124"/>
      <c r="L279" s="300"/>
      <c r="M279" s="300"/>
      <c r="N279" s="300"/>
      <c r="O279" s="300"/>
      <c r="P279" s="27"/>
      <c r="Q279" s="27"/>
      <c r="R279" s="27"/>
    </row>
    <row r="280" spans="1:18">
      <c r="A280" s="263"/>
      <c r="B280" s="22"/>
      <c r="C280" s="22"/>
      <c r="D280" s="22"/>
      <c r="E280" s="22"/>
      <c r="F280" s="22"/>
      <c r="G280" s="22"/>
      <c r="H280" s="17"/>
      <c r="I280" s="17"/>
      <c r="L280" s="300"/>
      <c r="M280" s="300"/>
      <c r="N280" s="300"/>
      <c r="O280" s="300"/>
      <c r="P280" s="27"/>
      <c r="Q280" s="27"/>
      <c r="R280" s="27"/>
    </row>
    <row r="281" spans="1:18">
      <c r="A281" s="263"/>
      <c r="B281" s="22"/>
      <c r="C281" s="6"/>
      <c r="D281" s="6"/>
      <c r="F281" s="6"/>
      <c r="G281" s="6"/>
      <c r="H281" s="222"/>
      <c r="I281" s="222"/>
      <c r="J281" s="87" t="s">
        <v>105</v>
      </c>
      <c r="K281" s="203"/>
      <c r="L281" s="293"/>
      <c r="M281" s="293"/>
      <c r="N281" s="293"/>
      <c r="O281" s="293"/>
      <c r="P281" s="27"/>
      <c r="Q281" s="27"/>
      <c r="R281" s="27"/>
    </row>
    <row r="282" spans="1:18">
      <c r="A282" s="263"/>
      <c r="B282" s="4"/>
      <c r="C282" s="71"/>
      <c r="D282" s="6"/>
      <c r="F282" s="6"/>
      <c r="G282" s="6"/>
      <c r="H282" s="222"/>
      <c r="I282" s="77" t="s">
        <v>106</v>
      </c>
      <c r="J282" s="78"/>
      <c r="K282" s="204"/>
      <c r="L282" s="293"/>
      <c r="M282" s="293"/>
      <c r="N282" s="293"/>
      <c r="O282" s="293"/>
      <c r="P282" s="27"/>
      <c r="Q282" s="27"/>
      <c r="R282" s="27"/>
    </row>
    <row r="283" spans="1:18" s="95" customFormat="1" ht="34.5" customHeight="1">
      <c r="A283" s="268" t="s">
        <v>691</v>
      </c>
      <c r="B283" s="142"/>
      <c r="C283" s="396" t="s">
        <v>692</v>
      </c>
      <c r="D283" s="422" t="s">
        <v>693</v>
      </c>
      <c r="E283" s="422"/>
      <c r="F283" s="422"/>
      <c r="G283" s="422"/>
      <c r="H283" s="422"/>
      <c r="I283" s="372" t="s">
        <v>694</v>
      </c>
      <c r="J283" s="154">
        <v>0</v>
      </c>
      <c r="K283" s="309" t="str">
        <f t="shared" ref="K283:K298" si="2">IF(OR(COUNTIF(J283,"未確認")&gt;0,COUNTIF(J283,"*")&gt;0),"※","")</f>
        <v/>
      </c>
      <c r="L283" s="293"/>
      <c r="M283" s="293"/>
      <c r="N283" s="293"/>
      <c r="O283" s="293"/>
      <c r="P283" s="27"/>
      <c r="Q283" s="27"/>
      <c r="R283" s="27"/>
    </row>
    <row r="284" spans="1:18" s="95" customFormat="1" ht="34.5" customHeight="1">
      <c r="A284" s="268" t="s">
        <v>695</v>
      </c>
      <c r="B284" s="142"/>
      <c r="C284" s="396"/>
      <c r="D284" s="397" t="s">
        <v>696</v>
      </c>
      <c r="E284" s="425" t="s">
        <v>347</v>
      </c>
      <c r="F284" s="490"/>
      <c r="G284" s="490"/>
      <c r="H284" s="490"/>
      <c r="I284" s="486"/>
      <c r="J284" s="154">
        <v>0</v>
      </c>
      <c r="K284" s="309" t="str">
        <f t="shared" si="2"/>
        <v/>
      </c>
      <c r="L284" s="293"/>
      <c r="M284" s="293"/>
      <c r="N284" s="293"/>
      <c r="O284" s="293"/>
      <c r="P284" s="27"/>
      <c r="Q284" s="27"/>
      <c r="R284" s="27"/>
    </row>
    <row r="285" spans="1:18" s="95" customFormat="1" ht="34.5" customHeight="1">
      <c r="A285" s="268" t="s">
        <v>697</v>
      </c>
      <c r="B285" s="142"/>
      <c r="C285" s="396"/>
      <c r="D285" s="396"/>
      <c r="E285" s="422" t="s">
        <v>349</v>
      </c>
      <c r="F285" s="424"/>
      <c r="G285" s="424"/>
      <c r="H285" s="424"/>
      <c r="I285" s="486"/>
      <c r="J285" s="154">
        <v>0</v>
      </c>
      <c r="K285" s="309" t="str">
        <f t="shared" si="2"/>
        <v/>
      </c>
      <c r="L285" s="293"/>
      <c r="M285" s="293"/>
      <c r="N285" s="293"/>
      <c r="O285" s="293"/>
      <c r="P285" s="27"/>
      <c r="Q285" s="27"/>
      <c r="R285" s="27"/>
    </row>
    <row r="286" spans="1:18" s="95" customFormat="1" ht="34.5" customHeight="1">
      <c r="A286" s="268" t="s">
        <v>698</v>
      </c>
      <c r="B286" s="142"/>
      <c r="C286" s="396"/>
      <c r="D286" s="396"/>
      <c r="E286" s="377" t="s">
        <v>351</v>
      </c>
      <c r="F286" s="378"/>
      <c r="G286" s="378"/>
      <c r="H286" s="379"/>
      <c r="I286" s="486"/>
      <c r="J286" s="154">
        <v>0</v>
      </c>
      <c r="K286" s="309" t="str">
        <f t="shared" si="2"/>
        <v/>
      </c>
      <c r="L286" s="293"/>
      <c r="M286" s="293"/>
      <c r="N286" s="293"/>
      <c r="O286" s="293"/>
      <c r="P286" s="27"/>
      <c r="Q286" s="27"/>
      <c r="R286" s="27"/>
    </row>
    <row r="287" spans="1:18" s="95" customFormat="1" ht="34.5" customHeight="1">
      <c r="A287" s="268" t="s">
        <v>699</v>
      </c>
      <c r="B287" s="142"/>
      <c r="C287" s="396"/>
      <c r="D287" s="396"/>
      <c r="E287" s="422" t="s">
        <v>353</v>
      </c>
      <c r="F287" s="491"/>
      <c r="G287" s="491"/>
      <c r="H287" s="491"/>
      <c r="I287" s="486"/>
      <c r="J287" s="154">
        <v>0</v>
      </c>
      <c r="K287" s="309" t="str">
        <f t="shared" si="2"/>
        <v/>
      </c>
      <c r="L287" s="293"/>
      <c r="M287" s="293"/>
      <c r="N287" s="293"/>
      <c r="O287" s="293"/>
      <c r="P287" s="27"/>
      <c r="Q287" s="27"/>
      <c r="R287" s="27"/>
    </row>
    <row r="288" spans="1:18" s="95" customFormat="1" ht="34.5" customHeight="1">
      <c r="A288" s="268" t="s">
        <v>700</v>
      </c>
      <c r="B288" s="142"/>
      <c r="C288" s="396"/>
      <c r="D288" s="396"/>
      <c r="E288" s="422" t="s">
        <v>355</v>
      </c>
      <c r="F288" s="424"/>
      <c r="G288" s="424"/>
      <c r="H288" s="424"/>
      <c r="I288" s="486"/>
      <c r="J288" s="154">
        <v>0</v>
      </c>
      <c r="K288" s="309" t="str">
        <f t="shared" si="2"/>
        <v/>
      </c>
      <c r="L288" s="293"/>
      <c r="M288" s="293"/>
      <c r="N288" s="293"/>
      <c r="O288" s="293"/>
      <c r="P288" s="27"/>
      <c r="Q288" s="27"/>
      <c r="R288" s="27"/>
    </row>
    <row r="289" spans="1:18" s="95" customFormat="1" ht="34.5" customHeight="1">
      <c r="A289" s="268" t="s">
        <v>701</v>
      </c>
      <c r="B289" s="142"/>
      <c r="C289" s="396"/>
      <c r="D289" s="398"/>
      <c r="E289" s="473" t="s">
        <v>239</v>
      </c>
      <c r="F289" s="485"/>
      <c r="G289" s="485"/>
      <c r="H289" s="485"/>
      <c r="I289" s="486"/>
      <c r="J289" s="154">
        <v>0</v>
      </c>
      <c r="K289" s="309" t="str">
        <f t="shared" si="2"/>
        <v/>
      </c>
      <c r="L289" s="293"/>
      <c r="M289" s="293"/>
      <c r="N289" s="293"/>
      <c r="O289" s="293"/>
      <c r="P289" s="27"/>
      <c r="Q289" s="27"/>
      <c r="R289" s="27"/>
    </row>
    <row r="290" spans="1:18" s="95" customFormat="1" ht="34.5" customHeight="1">
      <c r="A290" s="268" t="s">
        <v>702</v>
      </c>
      <c r="B290" s="142"/>
      <c r="C290" s="396"/>
      <c r="D290" s="422" t="s">
        <v>379</v>
      </c>
      <c r="E290" s="424"/>
      <c r="F290" s="424"/>
      <c r="G290" s="424"/>
      <c r="H290" s="424"/>
      <c r="I290" s="486"/>
      <c r="J290" s="154">
        <v>0</v>
      </c>
      <c r="K290" s="309" t="str">
        <f t="shared" si="2"/>
        <v/>
      </c>
      <c r="L290" s="293"/>
      <c r="M290" s="293"/>
      <c r="N290" s="293"/>
      <c r="O290" s="293"/>
      <c r="P290" s="27"/>
      <c r="Q290" s="27"/>
      <c r="R290" s="27"/>
    </row>
    <row r="291" spans="1:18" s="95" customFormat="1" ht="34.5" customHeight="1">
      <c r="A291" s="268" t="s">
        <v>703</v>
      </c>
      <c r="B291" s="142"/>
      <c r="C291" s="396"/>
      <c r="D291" s="397" t="s">
        <v>704</v>
      </c>
      <c r="E291" s="425" t="s">
        <v>363</v>
      </c>
      <c r="F291" s="490"/>
      <c r="G291" s="490"/>
      <c r="H291" s="490"/>
      <c r="I291" s="486"/>
      <c r="J291" s="154">
        <v>0</v>
      </c>
      <c r="K291" s="309" t="str">
        <f t="shared" si="2"/>
        <v/>
      </c>
      <c r="L291" s="293"/>
      <c r="M291" s="293"/>
      <c r="N291" s="293"/>
      <c r="O291" s="293"/>
      <c r="P291" s="27"/>
      <c r="Q291" s="27"/>
      <c r="R291" s="27"/>
    </row>
    <row r="292" spans="1:18" s="95" customFormat="1" ht="34.5" customHeight="1">
      <c r="A292" s="268" t="s">
        <v>705</v>
      </c>
      <c r="B292" s="142"/>
      <c r="C292" s="396"/>
      <c r="D292" s="396"/>
      <c r="E292" s="422" t="s">
        <v>365</v>
      </c>
      <c r="F292" s="424"/>
      <c r="G292" s="424"/>
      <c r="H292" s="424"/>
      <c r="I292" s="486"/>
      <c r="J292" s="154">
        <v>0</v>
      </c>
      <c r="K292" s="309" t="str">
        <f t="shared" si="2"/>
        <v/>
      </c>
      <c r="L292" s="293"/>
      <c r="M292" s="293"/>
      <c r="N292" s="293"/>
      <c r="O292" s="293"/>
      <c r="P292" s="27"/>
      <c r="Q292" s="27"/>
      <c r="R292" s="27"/>
    </row>
    <row r="293" spans="1:18" s="95" customFormat="1" ht="34.5" customHeight="1">
      <c r="A293" s="268" t="s">
        <v>706</v>
      </c>
      <c r="B293" s="142"/>
      <c r="C293" s="396"/>
      <c r="D293" s="396"/>
      <c r="E293" s="422" t="s">
        <v>367</v>
      </c>
      <c r="F293" s="424"/>
      <c r="G293" s="424"/>
      <c r="H293" s="424"/>
      <c r="I293" s="486"/>
      <c r="J293" s="154">
        <v>0</v>
      </c>
      <c r="K293" s="309" t="str">
        <f t="shared" si="2"/>
        <v/>
      </c>
      <c r="L293" s="293"/>
      <c r="M293" s="293"/>
      <c r="N293" s="293"/>
      <c r="O293" s="293"/>
      <c r="P293" s="27"/>
      <c r="Q293" s="27"/>
      <c r="R293" s="27"/>
    </row>
    <row r="294" spans="1:18" s="95" customFormat="1" ht="34.5" customHeight="1">
      <c r="A294" s="268" t="s">
        <v>707</v>
      </c>
      <c r="B294" s="142"/>
      <c r="C294" s="396"/>
      <c r="D294" s="396"/>
      <c r="E294" s="422" t="s">
        <v>369</v>
      </c>
      <c r="F294" s="424"/>
      <c r="G294" s="424"/>
      <c r="H294" s="424"/>
      <c r="I294" s="486"/>
      <c r="J294" s="154">
        <v>0</v>
      </c>
      <c r="K294" s="309" t="str">
        <f t="shared" si="2"/>
        <v/>
      </c>
      <c r="L294" s="293"/>
      <c r="M294" s="293"/>
      <c r="N294" s="293"/>
      <c r="O294" s="293"/>
      <c r="P294" s="27"/>
      <c r="Q294" s="27"/>
      <c r="R294" s="27"/>
    </row>
    <row r="295" spans="1:18" s="95" customFormat="1" ht="34.5" customHeight="1">
      <c r="A295" s="268" t="s">
        <v>708</v>
      </c>
      <c r="B295" s="142"/>
      <c r="C295" s="396"/>
      <c r="D295" s="396"/>
      <c r="E295" s="422" t="s">
        <v>371</v>
      </c>
      <c r="F295" s="491"/>
      <c r="G295" s="491"/>
      <c r="H295" s="491"/>
      <c r="I295" s="486"/>
      <c r="J295" s="154">
        <v>0</v>
      </c>
      <c r="K295" s="309" t="str">
        <f t="shared" si="2"/>
        <v/>
      </c>
      <c r="L295" s="293"/>
      <c r="M295" s="293"/>
      <c r="N295" s="293"/>
      <c r="O295" s="293"/>
      <c r="P295" s="27"/>
      <c r="Q295" s="27"/>
      <c r="R295" s="27"/>
    </row>
    <row r="296" spans="1:18" s="95" customFormat="1" ht="34.5" customHeight="1">
      <c r="A296" s="268" t="s">
        <v>709</v>
      </c>
      <c r="B296" s="142"/>
      <c r="C296" s="396"/>
      <c r="D296" s="396"/>
      <c r="E296" s="422" t="s">
        <v>373</v>
      </c>
      <c r="F296" s="424"/>
      <c r="G296" s="424"/>
      <c r="H296" s="424"/>
      <c r="I296" s="486"/>
      <c r="J296" s="154">
        <v>0</v>
      </c>
      <c r="K296" s="309" t="str">
        <f t="shared" si="2"/>
        <v/>
      </c>
      <c r="L296" s="293"/>
      <c r="M296" s="293"/>
      <c r="N296" s="293"/>
      <c r="O296" s="293"/>
      <c r="P296" s="27"/>
      <c r="Q296" s="27"/>
      <c r="R296" s="27"/>
    </row>
    <row r="297" spans="1:18" s="95" customFormat="1" ht="34.5" customHeight="1">
      <c r="A297" s="268" t="s">
        <v>710</v>
      </c>
      <c r="B297" s="142"/>
      <c r="C297" s="396"/>
      <c r="D297" s="396"/>
      <c r="E297" s="422" t="s">
        <v>375</v>
      </c>
      <c r="F297" s="424"/>
      <c r="G297" s="424"/>
      <c r="H297" s="424"/>
      <c r="I297" s="486"/>
      <c r="J297" s="154">
        <v>0</v>
      </c>
      <c r="K297" s="309" t="str">
        <f t="shared" si="2"/>
        <v/>
      </c>
      <c r="L297" s="293"/>
      <c r="M297" s="293"/>
      <c r="N297" s="293"/>
      <c r="O297" s="293"/>
      <c r="P297" s="27"/>
      <c r="Q297" s="27"/>
      <c r="R297" s="27"/>
    </row>
    <row r="298" spans="1:18" s="95" customFormat="1" ht="34.5" customHeight="1">
      <c r="A298" s="268" t="s">
        <v>711</v>
      </c>
      <c r="B298" s="142"/>
      <c r="C298" s="396"/>
      <c r="D298" s="396"/>
      <c r="E298" s="422" t="s">
        <v>239</v>
      </c>
      <c r="F298" s="424"/>
      <c r="G298" s="424"/>
      <c r="H298" s="424"/>
      <c r="I298" s="487"/>
      <c r="J298" s="154">
        <v>0</v>
      </c>
      <c r="K298" s="309" t="str">
        <f t="shared" si="2"/>
        <v/>
      </c>
      <c r="L298" s="293"/>
      <c r="M298" s="293"/>
      <c r="N298" s="293"/>
      <c r="O298" s="293"/>
      <c r="P298" s="27"/>
      <c r="Q298" s="27"/>
      <c r="R298" s="27"/>
    </row>
    <row r="299" spans="1:18" s="104" customFormat="1">
      <c r="A299" s="263"/>
      <c r="B299" s="22"/>
      <c r="C299" s="22"/>
      <c r="D299" s="22"/>
      <c r="E299" s="22"/>
      <c r="F299" s="22"/>
      <c r="G299" s="22"/>
      <c r="H299" s="17"/>
      <c r="I299" s="17"/>
      <c r="J299" s="101"/>
      <c r="K299" s="103"/>
      <c r="L299" s="299"/>
      <c r="M299" s="299"/>
      <c r="N299" s="299"/>
      <c r="O299" s="299"/>
      <c r="P299" s="27"/>
      <c r="Q299" s="27"/>
      <c r="R299" s="27"/>
    </row>
    <row r="300" spans="1:18" s="95" customFormat="1">
      <c r="A300" s="263"/>
      <c r="B300" s="96"/>
      <c r="C300" s="71"/>
      <c r="D300" s="71"/>
      <c r="E300" s="71"/>
      <c r="F300" s="71"/>
      <c r="G300" s="71"/>
      <c r="H300" s="105"/>
      <c r="I300" s="105"/>
      <c r="J300" s="101"/>
      <c r="K300" s="103"/>
      <c r="L300" s="103"/>
      <c r="M300" s="103"/>
      <c r="N300" s="103"/>
      <c r="O300" s="103"/>
      <c r="P300" s="27"/>
      <c r="Q300" s="27"/>
      <c r="R300" s="27"/>
    </row>
    <row r="301" spans="1:18" s="6" customFormat="1">
      <c r="A301" s="263"/>
      <c r="B301" s="142"/>
      <c r="C301" s="202"/>
      <c r="D301" s="200"/>
      <c r="H301" s="222"/>
      <c r="I301" s="222"/>
      <c r="J301" s="70"/>
      <c r="K301" s="124"/>
      <c r="L301" s="300"/>
      <c r="M301" s="300"/>
      <c r="N301" s="300"/>
      <c r="O301" s="300"/>
      <c r="P301" s="27"/>
      <c r="Q301" s="27"/>
      <c r="R301" s="27"/>
    </row>
    <row r="302" spans="1:18" s="6" customFormat="1">
      <c r="A302" s="263"/>
      <c r="B302" s="22" t="s">
        <v>377</v>
      </c>
      <c r="C302" s="123"/>
      <c r="D302" s="123"/>
      <c r="E302" s="123"/>
      <c r="F302" s="123"/>
      <c r="G302" s="123"/>
      <c r="H302" s="17"/>
      <c r="I302" s="17"/>
      <c r="J302" s="70"/>
      <c r="K302" s="124"/>
      <c r="L302" s="300"/>
      <c r="M302" s="300"/>
      <c r="N302" s="300"/>
      <c r="O302" s="300"/>
      <c r="P302" s="27"/>
      <c r="Q302" s="27"/>
      <c r="R302" s="27"/>
    </row>
    <row r="303" spans="1:18">
      <c r="A303" s="263"/>
      <c r="B303" s="22"/>
      <c r="C303" s="22"/>
      <c r="D303" s="22"/>
      <c r="E303" s="22"/>
      <c r="F303" s="22"/>
      <c r="G303" s="22"/>
      <c r="H303" s="17"/>
      <c r="I303" s="17"/>
      <c r="L303" s="300"/>
      <c r="M303" s="300"/>
      <c r="N303" s="300"/>
      <c r="O303" s="300"/>
      <c r="P303" s="27"/>
      <c r="Q303" s="27"/>
      <c r="R303" s="27"/>
    </row>
    <row r="304" spans="1:18">
      <c r="A304" s="139"/>
      <c r="B304" s="22"/>
      <c r="C304" s="6"/>
      <c r="D304" s="6"/>
      <c r="F304" s="6"/>
      <c r="G304" s="6"/>
      <c r="H304" s="222"/>
      <c r="I304" s="222"/>
      <c r="J304" s="87" t="s">
        <v>105</v>
      </c>
      <c r="K304" s="203"/>
      <c r="L304" s="300"/>
      <c r="M304" s="300"/>
      <c r="N304" s="300"/>
      <c r="O304" s="300"/>
      <c r="P304" s="27"/>
      <c r="Q304" s="27"/>
      <c r="R304" s="27"/>
    </row>
    <row r="305" spans="1:18">
      <c r="A305" s="336" t="s">
        <v>176</v>
      </c>
      <c r="B305" s="4"/>
      <c r="C305" s="71"/>
      <c r="D305" s="6"/>
      <c r="F305" s="6"/>
      <c r="G305" s="6"/>
      <c r="H305" s="222"/>
      <c r="I305" s="77" t="s">
        <v>106</v>
      </c>
      <c r="J305" s="78"/>
      <c r="K305" s="204"/>
      <c r="L305" s="300"/>
      <c r="M305" s="300"/>
      <c r="N305" s="300"/>
      <c r="O305" s="300"/>
      <c r="P305" s="27"/>
      <c r="Q305" s="27"/>
      <c r="R305" s="27"/>
    </row>
    <row r="306" spans="1:18" s="95" customFormat="1" ht="34.5" customHeight="1">
      <c r="A306" s="337" t="s">
        <v>702</v>
      </c>
      <c r="B306" s="142"/>
      <c r="C306" s="388" t="s">
        <v>379</v>
      </c>
      <c r="D306" s="389"/>
      <c r="E306" s="389"/>
      <c r="F306" s="389"/>
      <c r="G306" s="389"/>
      <c r="H306" s="390"/>
      <c r="I306" s="372" t="s">
        <v>380</v>
      </c>
      <c r="J306" s="154">
        <v>0</v>
      </c>
      <c r="K306" s="309" t="str">
        <f>IF(OR(COUNTIF(J306,"未確認")&gt;0,COUNTIF(J306,"*")&gt;0),"※","")</f>
        <v/>
      </c>
      <c r="L306" s="300"/>
      <c r="M306" s="300"/>
      <c r="N306" s="300"/>
      <c r="O306" s="300"/>
      <c r="P306" s="27"/>
      <c r="Q306" s="27"/>
      <c r="R306" s="27"/>
    </row>
    <row r="307" spans="1:18" s="95" customFormat="1" ht="34.5" customHeight="1">
      <c r="A307" s="338" t="s">
        <v>712</v>
      </c>
      <c r="B307" s="142"/>
      <c r="C307" s="207"/>
      <c r="D307" s="208"/>
      <c r="E307" s="393" t="s">
        <v>382</v>
      </c>
      <c r="F307" s="488"/>
      <c r="G307" s="488"/>
      <c r="H307" s="489"/>
      <c r="I307" s="486"/>
      <c r="J307" s="154">
        <v>0</v>
      </c>
      <c r="K307" s="309" t="str">
        <f>IF(OR(COUNTIF(J307,"未確認")&gt;0,COUNTIF(J307,"*")&gt;0),"※","")</f>
        <v/>
      </c>
      <c r="L307" s="300"/>
      <c r="M307" s="300"/>
      <c r="N307" s="300"/>
      <c r="O307" s="300"/>
      <c r="P307" s="27"/>
      <c r="Q307" s="27"/>
      <c r="R307" s="27"/>
    </row>
    <row r="308" spans="1:18" s="95" customFormat="1" ht="34.5" customHeight="1">
      <c r="A308" s="338" t="s">
        <v>713</v>
      </c>
      <c r="B308" s="142"/>
      <c r="C308" s="207"/>
      <c r="D308" s="208"/>
      <c r="E308" s="393" t="s">
        <v>384</v>
      </c>
      <c r="F308" s="488"/>
      <c r="G308" s="488"/>
      <c r="H308" s="489"/>
      <c r="I308" s="486"/>
      <c r="J308" s="154">
        <v>0</v>
      </c>
      <c r="K308" s="309" t="str">
        <f>IF(OR(COUNTIF(J308,"未確認")&gt;0,COUNTIF(J308,"*")&gt;0),"※","")</f>
        <v/>
      </c>
      <c r="L308" s="300"/>
      <c r="M308" s="300"/>
      <c r="N308" s="300"/>
      <c r="O308" s="300"/>
      <c r="P308" s="27"/>
      <c r="Q308" s="27"/>
      <c r="R308" s="27"/>
    </row>
    <row r="309" spans="1:18" s="95" customFormat="1" ht="34.5" customHeight="1">
      <c r="A309" s="338" t="s">
        <v>714</v>
      </c>
      <c r="B309" s="142"/>
      <c r="C309" s="207"/>
      <c r="D309" s="208"/>
      <c r="E309" s="393" t="s">
        <v>386</v>
      </c>
      <c r="F309" s="488"/>
      <c r="G309" s="488"/>
      <c r="H309" s="489"/>
      <c r="I309" s="486"/>
      <c r="J309" s="154">
        <v>0</v>
      </c>
      <c r="K309" s="309" t="str">
        <f>IF(OR(COUNTIF(J309,"未確認")&gt;0,COUNTIF(J309,"*")&gt;0),"※","")</f>
        <v/>
      </c>
      <c r="L309" s="300"/>
      <c r="M309" s="300"/>
      <c r="N309" s="300"/>
      <c r="O309" s="300"/>
      <c r="P309" s="27"/>
      <c r="Q309" s="27"/>
      <c r="R309" s="27"/>
    </row>
    <row r="310" spans="1:18" s="95" customFormat="1" ht="34.5" customHeight="1">
      <c r="A310" s="268" t="s">
        <v>715</v>
      </c>
      <c r="B310" s="4"/>
      <c r="C310" s="209"/>
      <c r="D310" s="210"/>
      <c r="E310" s="393" t="s">
        <v>388</v>
      </c>
      <c r="F310" s="488"/>
      <c r="G310" s="488"/>
      <c r="H310" s="489"/>
      <c r="I310" s="487"/>
      <c r="J310" s="154">
        <v>0</v>
      </c>
      <c r="K310" s="309" t="str">
        <f>IF(OR(COUNTIF(J310,"未確認")&gt;0,COUNTIF(J310,"*")&gt;0),"※","")</f>
        <v/>
      </c>
      <c r="L310" s="300"/>
      <c r="M310" s="300"/>
      <c r="N310" s="300"/>
      <c r="O310" s="300"/>
      <c r="P310" s="27"/>
      <c r="Q310" s="27"/>
      <c r="R310" s="27"/>
    </row>
    <row r="311" spans="1:18" s="104" customFormat="1">
      <c r="A311" s="263"/>
      <c r="B311" s="22"/>
      <c r="C311" s="22"/>
      <c r="D311" s="22"/>
      <c r="E311" s="22"/>
      <c r="F311" s="22"/>
      <c r="G311" s="22"/>
      <c r="H311" s="17"/>
      <c r="I311" s="17"/>
      <c r="J311" s="101"/>
      <c r="K311" s="103"/>
      <c r="L311" s="300"/>
      <c r="M311" s="300"/>
      <c r="N311" s="300"/>
      <c r="O311" s="300"/>
      <c r="P311" s="27"/>
      <c r="Q311" s="27"/>
      <c r="R311" s="27"/>
    </row>
    <row r="312" spans="1:18" s="95" customFormat="1">
      <c r="A312" s="263"/>
      <c r="B312" s="96"/>
      <c r="C312" s="71"/>
      <c r="D312" s="71"/>
      <c r="E312" s="71"/>
      <c r="F312" s="71"/>
      <c r="G312" s="71"/>
      <c r="H312" s="105"/>
      <c r="I312" s="105"/>
      <c r="J312" s="101"/>
      <c r="K312" s="103"/>
      <c r="L312" s="300"/>
      <c r="M312" s="300"/>
      <c r="N312" s="300"/>
      <c r="O312" s="300"/>
      <c r="P312" s="27"/>
      <c r="Q312" s="27"/>
      <c r="R312" s="27"/>
    </row>
    <row r="313" spans="1:18" s="104" customFormat="1">
      <c r="A313" s="263"/>
      <c r="B313" s="4"/>
      <c r="C313" s="6"/>
      <c r="D313" s="6"/>
      <c r="F313" s="6"/>
      <c r="G313" s="6"/>
      <c r="H313" s="222"/>
      <c r="I313" s="222"/>
      <c r="J313" s="70"/>
      <c r="K313" s="124"/>
      <c r="L313" s="300"/>
      <c r="M313" s="300"/>
      <c r="N313" s="300"/>
      <c r="O313" s="300"/>
      <c r="P313" s="27"/>
      <c r="Q313" s="27"/>
      <c r="R313" s="27"/>
    </row>
    <row r="314" spans="1:18" s="6" customFormat="1">
      <c r="A314" s="263"/>
      <c r="B314" s="22" t="s">
        <v>716</v>
      </c>
      <c r="C314" s="123"/>
      <c r="D314" s="123"/>
      <c r="E314" s="123"/>
      <c r="F314" s="123"/>
      <c r="G314" s="123"/>
      <c r="H314" s="17"/>
      <c r="I314" s="17"/>
      <c r="J314" s="70"/>
      <c r="K314" s="124"/>
      <c r="L314" s="300"/>
      <c r="M314" s="300"/>
      <c r="N314" s="300"/>
      <c r="O314" s="300"/>
      <c r="P314" s="27"/>
      <c r="Q314" s="27"/>
      <c r="R314" s="27"/>
    </row>
    <row r="315" spans="1:18">
      <c r="A315" s="263"/>
      <c r="B315" s="22"/>
      <c r="C315" s="22"/>
      <c r="D315" s="22"/>
      <c r="E315" s="22"/>
      <c r="F315" s="22"/>
      <c r="G315" s="22"/>
      <c r="H315" s="17"/>
      <c r="I315" s="17"/>
      <c r="L315" s="300"/>
      <c r="M315" s="300"/>
      <c r="N315" s="300"/>
      <c r="O315" s="300"/>
      <c r="P315" s="27"/>
      <c r="Q315" s="27"/>
      <c r="R315" s="27"/>
    </row>
    <row r="316" spans="1:18" s="104" customFormat="1">
      <c r="A316" s="263"/>
      <c r="B316" s="22"/>
      <c r="C316" s="6"/>
      <c r="D316" s="6"/>
      <c r="E316" s="6"/>
      <c r="F316" s="6"/>
      <c r="G316" s="6"/>
      <c r="H316" s="222"/>
      <c r="I316" s="222"/>
      <c r="J316" s="87" t="s">
        <v>105</v>
      </c>
      <c r="K316" s="203"/>
      <c r="L316" s="300"/>
      <c r="M316" s="300"/>
      <c r="N316" s="300"/>
      <c r="O316" s="300"/>
      <c r="P316" s="27"/>
      <c r="Q316" s="27"/>
      <c r="R316" s="27"/>
    </row>
    <row r="317" spans="1:18" s="104" customFormat="1">
      <c r="A317" s="263"/>
      <c r="B317" s="4"/>
      <c r="C317" s="6"/>
      <c r="D317" s="6"/>
      <c r="E317" s="6"/>
      <c r="F317" s="6"/>
      <c r="G317" s="6"/>
      <c r="H317" s="222"/>
      <c r="I317" s="77" t="s">
        <v>106</v>
      </c>
      <c r="J317" s="78"/>
      <c r="K317" s="204"/>
      <c r="L317" s="300"/>
      <c r="M317" s="300"/>
      <c r="N317" s="300"/>
      <c r="O317" s="300"/>
      <c r="P317" s="27"/>
      <c r="Q317" s="27"/>
      <c r="R317" s="27"/>
    </row>
    <row r="318" spans="1:18" s="104" customFormat="1" ht="34.5" customHeight="1">
      <c r="A318" s="268" t="s">
        <v>717</v>
      </c>
      <c r="B318" s="4"/>
      <c r="C318" s="492" t="s">
        <v>718</v>
      </c>
      <c r="D318" s="492"/>
      <c r="E318" s="492"/>
      <c r="F318" s="492"/>
      <c r="G318" s="492"/>
      <c r="H318" s="492"/>
      <c r="I318" s="360" t="s">
        <v>719</v>
      </c>
      <c r="J318" s="154">
        <v>0</v>
      </c>
      <c r="K318" s="309" t="str">
        <f>IF(OR(COUNTIF(J318,"未確認")&gt;0,COUNTIF(J318,"*")&gt;0),"※","")</f>
        <v/>
      </c>
      <c r="L318" s="70"/>
      <c r="M318" s="320"/>
      <c r="N318" s="300"/>
      <c r="O318" s="300"/>
      <c r="P318" s="27"/>
      <c r="Q318" s="27"/>
      <c r="R318" s="27"/>
    </row>
    <row r="319" spans="1:18" s="104" customFormat="1" ht="34.5" customHeight="1">
      <c r="A319" s="268" t="s">
        <v>720</v>
      </c>
      <c r="B319" s="4"/>
      <c r="C319" s="492" t="s">
        <v>721</v>
      </c>
      <c r="D319" s="477"/>
      <c r="E319" s="477"/>
      <c r="F319" s="477"/>
      <c r="G319" s="477"/>
      <c r="H319" s="477"/>
      <c r="I319" s="373"/>
      <c r="J319" s="154">
        <v>0</v>
      </c>
      <c r="K319" s="309" t="str">
        <f>IF(OR(COUNTIF(J319,"未確認")&gt;0,COUNTIF(J319,"*")&gt;0),"※","")</f>
        <v/>
      </c>
      <c r="L319" s="70"/>
      <c r="M319" s="320"/>
      <c r="N319" s="300"/>
      <c r="O319" s="300"/>
      <c r="P319" s="27"/>
      <c r="Q319" s="27"/>
      <c r="R319" s="27"/>
    </row>
    <row r="320" spans="1:18" s="104" customFormat="1">
      <c r="A320" s="263"/>
      <c r="B320" s="22"/>
      <c r="C320" s="22"/>
      <c r="D320" s="22"/>
      <c r="E320" s="22"/>
      <c r="F320" s="22"/>
      <c r="G320" s="22"/>
      <c r="H320" s="17"/>
      <c r="I320" s="17"/>
      <c r="J320" s="101"/>
      <c r="K320" s="103"/>
      <c r="L320" s="300"/>
      <c r="M320" s="300"/>
      <c r="N320" s="300"/>
      <c r="O320" s="300"/>
      <c r="P320" s="27"/>
      <c r="Q320" s="27"/>
      <c r="R320" s="27"/>
    </row>
    <row r="321" spans="1:71" s="95" customFormat="1">
      <c r="A321" s="263"/>
      <c r="B321" s="96"/>
      <c r="C321" s="71"/>
      <c r="D321" s="71"/>
      <c r="E321" s="71"/>
      <c r="F321" s="71"/>
      <c r="G321" s="71"/>
      <c r="H321" s="105"/>
      <c r="I321" s="105"/>
      <c r="J321" s="101"/>
      <c r="K321" s="103"/>
      <c r="L321" s="300"/>
      <c r="M321" s="300"/>
      <c r="N321" s="300"/>
      <c r="O321" s="300"/>
      <c r="P321" s="27"/>
      <c r="Q321" s="27"/>
      <c r="R321" s="27"/>
    </row>
    <row r="322" spans="1:71" s="104" customFormat="1">
      <c r="A322" s="263"/>
      <c r="B322" s="4"/>
      <c r="C322" s="211"/>
      <c r="D322" s="6"/>
      <c r="E322" s="6"/>
      <c r="F322" s="6"/>
      <c r="G322" s="6"/>
      <c r="H322" s="212"/>
      <c r="I322" s="212"/>
      <c r="J322" s="70"/>
      <c r="K322" s="124"/>
      <c r="L322" s="300"/>
      <c r="M322" s="300"/>
      <c r="N322" s="300"/>
      <c r="O322" s="300"/>
      <c r="P322" s="27"/>
      <c r="Q322" s="27"/>
      <c r="R322" s="27"/>
    </row>
    <row r="323" spans="1:71" s="6" customFormat="1">
      <c r="A323" s="263"/>
      <c r="B323" s="22" t="s">
        <v>389</v>
      </c>
      <c r="C323" s="123"/>
      <c r="D323" s="123"/>
      <c r="E323" s="123"/>
      <c r="F323" s="123"/>
      <c r="G323" s="123"/>
      <c r="H323" s="17"/>
      <c r="I323" s="17"/>
      <c r="J323" s="70"/>
      <c r="K323" s="124"/>
      <c r="L323" s="300"/>
      <c r="M323" s="300"/>
      <c r="N323" s="300"/>
      <c r="O323" s="300"/>
      <c r="P323" s="27"/>
      <c r="Q323" s="27"/>
      <c r="R323" s="27"/>
    </row>
    <row r="324" spans="1:71">
      <c r="A324" s="263"/>
      <c r="B324" s="22"/>
      <c r="C324" s="22"/>
      <c r="D324" s="22"/>
      <c r="E324" s="22"/>
      <c r="F324" s="22"/>
      <c r="G324" s="22"/>
      <c r="H324" s="17"/>
      <c r="I324" s="17"/>
      <c r="L324" s="300"/>
      <c r="M324" s="300"/>
      <c r="N324" s="300"/>
      <c r="O324" s="300"/>
      <c r="P324" s="27"/>
      <c r="Q324" s="27"/>
      <c r="R324" s="27"/>
    </row>
    <row r="325" spans="1:71">
      <c r="A325" s="263"/>
      <c r="B325" s="22"/>
      <c r="C325" s="6"/>
      <c r="D325" s="6"/>
      <c r="F325" s="6"/>
      <c r="G325" s="6"/>
      <c r="H325" s="222"/>
      <c r="I325" s="222"/>
      <c r="J325" s="87" t="s">
        <v>105</v>
      </c>
      <c r="K325" s="203"/>
      <c r="L325" s="300"/>
      <c r="M325" s="300"/>
      <c r="N325" s="300"/>
      <c r="O325" s="300"/>
      <c r="P325" s="27"/>
      <c r="Q325" s="27"/>
      <c r="R325" s="27"/>
    </row>
    <row r="326" spans="1:71">
      <c r="A326" s="263"/>
      <c r="B326" s="4"/>
      <c r="C326" s="6"/>
      <c r="D326" s="6"/>
      <c r="F326" s="6"/>
      <c r="G326" s="6"/>
      <c r="H326" s="222"/>
      <c r="I326" s="77" t="s">
        <v>106</v>
      </c>
      <c r="J326" s="78"/>
      <c r="K326" s="204"/>
      <c r="L326" s="300"/>
      <c r="M326" s="300"/>
      <c r="N326" s="300"/>
      <c r="O326" s="300"/>
      <c r="P326" s="27"/>
      <c r="Q326" s="27"/>
      <c r="R326" s="27"/>
    </row>
    <row r="327" spans="1:71" s="95" customFormat="1" ht="34.5" customHeight="1">
      <c r="A327" s="268" t="s">
        <v>722</v>
      </c>
      <c r="B327" s="142"/>
      <c r="C327" s="493" t="s">
        <v>392</v>
      </c>
      <c r="D327" s="494"/>
      <c r="E327" s="494"/>
      <c r="F327" s="494"/>
      <c r="G327" s="494"/>
      <c r="H327" s="412"/>
      <c r="I327" s="360" t="s">
        <v>393</v>
      </c>
      <c r="J327" s="154">
        <v>0</v>
      </c>
      <c r="K327" s="309" t="str">
        <f t="shared" ref="K327:K332" si="3">IF(OR(COUNTIF(J327,"未確認")&gt;0,COUNTIF(J327,"*")&gt;0),"※","")</f>
        <v/>
      </c>
      <c r="L327" s="300"/>
      <c r="M327" s="300"/>
      <c r="N327" s="300"/>
      <c r="O327" s="300"/>
      <c r="P327" s="27"/>
      <c r="Q327" s="27"/>
      <c r="R327" s="27"/>
    </row>
    <row r="328" spans="1:71" s="95" customFormat="1" ht="34.5" customHeight="1">
      <c r="A328" s="268" t="s">
        <v>723</v>
      </c>
      <c r="B328" s="142"/>
      <c r="C328" s="207"/>
      <c r="D328" s="214"/>
      <c r="E328" s="377" t="s">
        <v>395</v>
      </c>
      <c r="F328" s="378"/>
      <c r="G328" s="378"/>
      <c r="H328" s="379"/>
      <c r="I328" s="365"/>
      <c r="J328" s="154">
        <v>0</v>
      </c>
      <c r="K328" s="309" t="str">
        <f t="shared" si="3"/>
        <v/>
      </c>
      <c r="L328" s="300"/>
      <c r="M328" s="339"/>
      <c r="N328" s="300"/>
      <c r="O328" s="300"/>
      <c r="P328" s="27"/>
      <c r="Q328" s="27"/>
      <c r="R328" s="27"/>
    </row>
    <row r="329" spans="1:71" s="95" customFormat="1" ht="34.5" customHeight="1">
      <c r="A329" s="268" t="s">
        <v>724</v>
      </c>
      <c r="B329" s="142"/>
      <c r="C329" s="209"/>
      <c r="D329" s="215"/>
      <c r="E329" s="377" t="s">
        <v>397</v>
      </c>
      <c r="F329" s="495"/>
      <c r="G329" s="495"/>
      <c r="H329" s="496"/>
      <c r="I329" s="365"/>
      <c r="J329" s="154">
        <v>0</v>
      </c>
      <c r="K329" s="309" t="str">
        <f t="shared" si="3"/>
        <v/>
      </c>
      <c r="L329" s="300"/>
      <c r="M329" s="300"/>
      <c r="N329" s="300"/>
      <c r="O329" s="300"/>
      <c r="P329" s="27"/>
      <c r="Q329" s="27"/>
      <c r="R329" s="27"/>
    </row>
    <row r="330" spans="1:71" s="95" customFormat="1" ht="34.5" customHeight="1">
      <c r="A330" s="268" t="s">
        <v>725</v>
      </c>
      <c r="B330" s="142"/>
      <c r="C330" s="385" t="s">
        <v>399</v>
      </c>
      <c r="D330" s="497"/>
      <c r="E330" s="497"/>
      <c r="F330" s="497"/>
      <c r="G330" s="497"/>
      <c r="H330" s="414"/>
      <c r="I330" s="365"/>
      <c r="J330" s="340">
        <v>0</v>
      </c>
      <c r="K330" s="309" t="str">
        <f t="shared" si="3"/>
        <v/>
      </c>
      <c r="L330" s="300"/>
      <c r="M330" s="300"/>
      <c r="N330" s="300"/>
      <c r="O330" s="300"/>
      <c r="P330" s="27"/>
      <c r="Q330" s="27"/>
      <c r="R330" s="27"/>
    </row>
    <row r="331" spans="1:71" s="95" customFormat="1" ht="34.5" customHeight="1">
      <c r="A331" s="268" t="s">
        <v>726</v>
      </c>
      <c r="B331" s="142"/>
      <c r="C331" s="207"/>
      <c r="D331" s="214"/>
      <c r="E331" s="377" t="s">
        <v>401</v>
      </c>
      <c r="F331" s="378"/>
      <c r="G331" s="378"/>
      <c r="H331" s="379"/>
      <c r="I331" s="365"/>
      <c r="J331" s="154">
        <v>0</v>
      </c>
      <c r="K331" s="309" t="str">
        <f t="shared" si="3"/>
        <v/>
      </c>
      <c r="L331" s="300"/>
      <c r="M331" s="300"/>
      <c r="N331" s="300"/>
      <c r="O331" s="300"/>
      <c r="P331" s="27"/>
      <c r="Q331" s="27"/>
      <c r="R331" s="27"/>
    </row>
    <row r="332" spans="1:71" s="95" customFormat="1" ht="34.5" customHeight="1">
      <c r="A332" s="268" t="s">
        <v>727</v>
      </c>
      <c r="B332" s="142"/>
      <c r="C332" s="209"/>
      <c r="D332" s="215"/>
      <c r="E332" s="377" t="s">
        <v>403</v>
      </c>
      <c r="F332" s="495"/>
      <c r="G332" s="495"/>
      <c r="H332" s="496"/>
      <c r="I332" s="366"/>
      <c r="J332" s="154">
        <v>0</v>
      </c>
      <c r="K332" s="309" t="str">
        <f t="shared" si="3"/>
        <v/>
      </c>
      <c r="L332" s="300"/>
      <c r="M332" s="300"/>
      <c r="N332" s="300"/>
      <c r="O332" s="300"/>
      <c r="P332" s="27"/>
      <c r="Q332" s="27"/>
      <c r="R332" s="27"/>
    </row>
    <row r="333" spans="1:71" s="104" customFormat="1" ht="17.25" customHeight="1">
      <c r="A333" s="263"/>
      <c r="B333" s="22"/>
      <c r="C333" s="22"/>
      <c r="D333" s="22"/>
      <c r="E333" s="22"/>
      <c r="F333" s="22"/>
      <c r="G333" s="22"/>
      <c r="H333" s="17"/>
      <c r="I333" s="17"/>
      <c r="J333" s="101"/>
      <c r="K333" s="103"/>
      <c r="L333" s="300"/>
      <c r="M333" s="300"/>
      <c r="N333" s="300"/>
      <c r="O333" s="300"/>
      <c r="P333" s="27"/>
      <c r="Q333" s="27"/>
      <c r="R333" s="27"/>
    </row>
    <row r="334" spans="1:71" s="95" customFormat="1">
      <c r="A334" s="263"/>
      <c r="B334" s="142"/>
      <c r="C334" s="142"/>
      <c r="D334" s="71"/>
      <c r="E334" s="71"/>
      <c r="F334" s="71"/>
      <c r="G334" s="71"/>
      <c r="H334" s="105"/>
      <c r="I334" s="181"/>
      <c r="J334" s="101"/>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03"/>
      <c r="AR334" s="103"/>
      <c r="AS334" s="103"/>
      <c r="AT334" s="103"/>
      <c r="AU334" s="103"/>
      <c r="AV334" s="103"/>
      <c r="AW334" s="103"/>
      <c r="AX334" s="103"/>
      <c r="AY334" s="103"/>
    </row>
    <row r="335" spans="1:71" s="95" customFormat="1">
      <c r="A335" s="263"/>
      <c r="B335" s="142"/>
      <c r="C335" s="142"/>
      <c r="D335" s="71"/>
      <c r="E335" s="71"/>
      <c r="F335" s="71"/>
      <c r="G335" s="71"/>
      <c r="H335" s="105"/>
      <c r="I335" s="181" t="s">
        <v>321</v>
      </c>
      <c r="J335" s="101"/>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c r="AY335" s="103"/>
    </row>
    <row r="336" spans="1:71" s="95" customFormat="1">
      <c r="A336" s="263"/>
      <c r="B336" s="142"/>
      <c r="C336" s="142"/>
      <c r="D336" s="71"/>
      <c r="E336" s="71"/>
      <c r="F336" s="71"/>
      <c r="G336" s="71"/>
      <c r="H336" s="105"/>
      <c r="I336" s="105"/>
      <c r="J336" s="101"/>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3"/>
      <c r="AL336" s="103"/>
      <c r="AM336" s="103"/>
      <c r="AN336" s="103"/>
      <c r="AO336" s="103"/>
      <c r="AP336" s="103"/>
      <c r="AQ336" s="103"/>
      <c r="AR336" s="103"/>
      <c r="AS336" s="103"/>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row>
    <row r="337" spans="1:72" s="27" customFormat="1">
      <c r="A337" s="263"/>
      <c r="B337" s="4"/>
      <c r="C337" s="61"/>
      <c r="D337" s="43"/>
      <c r="E337" s="43"/>
      <c r="F337" s="43"/>
      <c r="G337" s="43"/>
      <c r="H337" s="25"/>
      <c r="I337" s="45"/>
      <c r="J337" s="9"/>
      <c r="K337" s="153"/>
      <c r="L337" s="484"/>
      <c r="M337" s="484"/>
      <c r="N337" s="484"/>
      <c r="O337" s="484"/>
      <c r="P337" s="484"/>
      <c r="R337" s="59"/>
      <c r="S337" s="59"/>
      <c r="T337" s="59"/>
      <c r="U337" s="59"/>
      <c r="W337" s="59"/>
      <c r="X337" s="59"/>
      <c r="Y337" s="59"/>
      <c r="Z337" s="59"/>
      <c r="AB337" s="59"/>
      <c r="AC337" s="59"/>
      <c r="AD337" s="59"/>
      <c r="AE337" s="59"/>
      <c r="AG337" s="59"/>
      <c r="AH337" s="59"/>
      <c r="AI337" s="59"/>
      <c r="AJ337" s="59"/>
      <c r="AL337" s="59"/>
      <c r="AM337" s="59"/>
      <c r="AN337" s="59"/>
      <c r="AO337" s="59"/>
      <c r="AQ337" s="59"/>
      <c r="AR337" s="59"/>
      <c r="AS337" s="59"/>
      <c r="AT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12"/>
    </row>
    <row r="338" spans="1:72" s="27" customFormat="1">
      <c r="A338" s="263"/>
      <c r="B338" s="4"/>
      <c r="C338" s="61"/>
      <c r="D338" s="43"/>
      <c r="E338" s="43"/>
      <c r="F338" s="43"/>
      <c r="G338" s="43"/>
      <c r="H338" s="25"/>
      <c r="I338" s="45"/>
      <c r="J338" s="9"/>
      <c r="K338" s="153"/>
      <c r="L338" s="484"/>
      <c r="M338" s="484"/>
      <c r="N338" s="484"/>
      <c r="O338" s="484"/>
      <c r="P338" s="484"/>
      <c r="R338" s="59"/>
      <c r="S338" s="59"/>
      <c r="T338" s="59"/>
      <c r="U338" s="59"/>
      <c r="W338" s="59"/>
      <c r="X338" s="59"/>
      <c r="Y338" s="59"/>
      <c r="Z338" s="59"/>
      <c r="AB338" s="59"/>
      <c r="AC338" s="59"/>
      <c r="AD338" s="59"/>
      <c r="AE338" s="59"/>
      <c r="AG338" s="59"/>
      <c r="AH338" s="59"/>
      <c r="AI338" s="59"/>
      <c r="AJ338" s="59"/>
      <c r="AL338" s="59"/>
      <c r="AM338" s="59"/>
      <c r="AN338" s="59"/>
      <c r="AO338" s="59"/>
      <c r="AQ338" s="59"/>
      <c r="AR338" s="59"/>
      <c r="AS338" s="59"/>
      <c r="AT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12"/>
    </row>
    <row r="339" spans="1:72" s="27" customFormat="1">
      <c r="A339" s="263"/>
      <c r="B339" s="4"/>
      <c r="L339" s="484"/>
      <c r="M339" s="484"/>
      <c r="N339" s="484"/>
      <c r="O339" s="484"/>
      <c r="P339" s="484"/>
      <c r="R339" s="46"/>
      <c r="S339" s="46"/>
      <c r="T339" s="46"/>
      <c r="U339" s="46"/>
      <c r="W339" s="46"/>
      <c r="X339" s="46"/>
      <c r="Y339" s="46"/>
      <c r="Z339" s="46"/>
      <c r="AB339" s="46"/>
      <c r="AC339" s="46"/>
      <c r="AD339" s="46"/>
      <c r="AE339" s="46"/>
      <c r="AG339" s="46"/>
      <c r="AH339" s="46"/>
      <c r="AI339" s="46"/>
      <c r="AJ339" s="46"/>
      <c r="AL339" s="46"/>
      <c r="AM339" s="46"/>
      <c r="AN339" s="46"/>
      <c r="AO339" s="46"/>
      <c r="AQ339" s="46"/>
      <c r="AR339" s="46"/>
      <c r="AS339" s="46"/>
      <c r="AT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12"/>
    </row>
    <row r="340" spans="1:72" s="27" customFormat="1">
      <c r="A340" s="263"/>
      <c r="B340" s="4"/>
      <c r="L340" s="484"/>
      <c r="M340" s="484"/>
      <c r="N340" s="484"/>
      <c r="O340" s="484"/>
      <c r="P340" s="484"/>
      <c r="R340" s="59"/>
      <c r="S340" s="59"/>
      <c r="T340" s="59"/>
      <c r="U340" s="59"/>
      <c r="W340" s="59"/>
      <c r="X340" s="59"/>
      <c r="Y340" s="59"/>
      <c r="Z340" s="59"/>
      <c r="AB340" s="59"/>
      <c r="AC340" s="59"/>
      <c r="AD340" s="59"/>
      <c r="AE340" s="59"/>
      <c r="AG340" s="59"/>
      <c r="AH340" s="59"/>
      <c r="AI340" s="59"/>
      <c r="AJ340" s="59"/>
      <c r="AL340" s="59"/>
      <c r="AM340" s="59"/>
      <c r="AN340" s="59"/>
      <c r="AO340" s="59"/>
      <c r="AQ340" s="59"/>
      <c r="AR340" s="59"/>
      <c r="AS340" s="59"/>
      <c r="AT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12"/>
    </row>
    <row r="341" spans="1:72" s="27" customFormat="1">
      <c r="A341" s="263"/>
      <c r="B341" s="4"/>
      <c r="L341" s="484"/>
      <c r="M341" s="484"/>
      <c r="N341" s="484"/>
      <c r="O341" s="484"/>
      <c r="P341" s="484"/>
      <c r="R341" s="46"/>
      <c r="S341" s="46"/>
      <c r="T341" s="46"/>
      <c r="U341" s="46"/>
      <c r="W341" s="46"/>
      <c r="X341" s="46"/>
      <c r="Y341" s="46"/>
      <c r="Z341" s="46"/>
      <c r="AB341" s="46"/>
      <c r="AC341" s="46"/>
      <c r="AD341" s="46"/>
      <c r="AE341" s="46"/>
      <c r="AG341" s="46"/>
      <c r="AH341" s="46"/>
      <c r="AI341" s="46"/>
      <c r="AJ341" s="46"/>
      <c r="AL341" s="46"/>
      <c r="AM341" s="46"/>
      <c r="AN341" s="46"/>
      <c r="AO341" s="46"/>
      <c r="AQ341" s="46"/>
      <c r="AR341" s="46"/>
      <c r="AS341" s="46"/>
      <c r="AT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12"/>
    </row>
    <row r="342" spans="1:72" s="27" customFormat="1">
      <c r="A342" s="263"/>
      <c r="B342" s="4"/>
      <c r="L342" s="484"/>
      <c r="M342" s="484"/>
      <c r="N342" s="484"/>
      <c r="O342" s="484"/>
      <c r="P342" s="484"/>
      <c r="R342" s="46"/>
      <c r="S342" s="46"/>
      <c r="T342" s="46"/>
      <c r="U342" s="46"/>
      <c r="W342" s="46"/>
      <c r="X342" s="46"/>
      <c r="Y342" s="46"/>
      <c r="Z342" s="46"/>
      <c r="AB342" s="46"/>
      <c r="AC342" s="46"/>
      <c r="AD342" s="46"/>
      <c r="AE342" s="46"/>
      <c r="AG342" s="46"/>
      <c r="AH342" s="46"/>
      <c r="AI342" s="46"/>
      <c r="AJ342" s="46"/>
      <c r="AL342" s="46"/>
      <c r="AM342" s="46"/>
      <c r="AN342" s="46"/>
      <c r="AO342" s="46"/>
      <c r="AQ342" s="46"/>
      <c r="AR342" s="46"/>
      <c r="AS342" s="46"/>
      <c r="AT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12"/>
    </row>
    <row r="343" spans="1:72" s="27" customFormat="1">
      <c r="A343" s="263"/>
      <c r="B343" s="4"/>
      <c r="L343" s="9"/>
      <c r="M343" s="9"/>
      <c r="N343" s="264"/>
      <c r="O343" s="264"/>
      <c r="P343" s="264"/>
      <c r="Q343" s="264"/>
      <c r="R343" s="264"/>
      <c r="S343" s="264"/>
      <c r="T343" s="264"/>
      <c r="U343" s="264"/>
      <c r="V343" s="264"/>
      <c r="W343" s="264"/>
      <c r="X343" s="264"/>
      <c r="Y343" s="264"/>
      <c r="Z343" s="264"/>
      <c r="AA343" s="264"/>
      <c r="AB343" s="264"/>
      <c r="AC343" s="264"/>
      <c r="AD343" s="264"/>
      <c r="AE343" s="264"/>
      <c r="AF343" s="264"/>
      <c r="AG343" s="264"/>
      <c r="AH343" s="264"/>
      <c r="AI343" s="264"/>
      <c r="AJ343" s="264"/>
      <c r="AK343" s="264"/>
      <c r="AL343" s="264"/>
      <c r="AM343" s="264"/>
      <c r="AN343" s="264"/>
      <c r="AO343" s="264"/>
      <c r="AP343" s="264"/>
      <c r="AQ343" s="264"/>
      <c r="AR343" s="264"/>
      <c r="AS343" s="264"/>
      <c r="AT343" s="264"/>
      <c r="AU343" s="264"/>
      <c r="AV343" s="264"/>
      <c r="AW343" s="264"/>
      <c r="AX343" s="264"/>
      <c r="AY343" s="264"/>
      <c r="AZ343" s="264"/>
      <c r="BA343" s="264"/>
      <c r="BB343" s="264"/>
      <c r="BC343" s="264"/>
      <c r="BD343" s="264"/>
      <c r="BE343" s="264"/>
      <c r="BF343" s="264"/>
      <c r="BG343" s="264"/>
      <c r="BH343" s="264"/>
      <c r="BI343" s="264"/>
      <c r="BJ343" s="264"/>
      <c r="BK343" s="264"/>
      <c r="BL343" s="264"/>
      <c r="BM343" s="264"/>
      <c r="BN343" s="264"/>
      <c r="BO343" s="264"/>
      <c r="BP343" s="264"/>
      <c r="BQ343" s="264"/>
      <c r="BR343" s="264"/>
      <c r="BS343" s="264"/>
      <c r="BT343" s="12"/>
    </row>
    <row r="344" spans="1:72" s="27" customFormat="1">
      <c r="A344" s="263"/>
      <c r="B344" s="4"/>
      <c r="C344" s="49"/>
      <c r="D344" s="49"/>
      <c r="E344" s="49"/>
      <c r="F344" s="49"/>
      <c r="G344" s="49"/>
      <c r="H344" s="49"/>
      <c r="I344" s="49"/>
      <c r="J344" s="49"/>
      <c r="K344" s="288"/>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12"/>
    </row>
    <row r="345" spans="1:72" s="27" customFormat="1">
      <c r="A345" s="263"/>
      <c r="B345" s="4"/>
      <c r="C345" s="49"/>
      <c r="D345" s="49"/>
      <c r="E345" s="49"/>
      <c r="F345" s="49"/>
      <c r="G345" s="49"/>
      <c r="H345" s="49"/>
      <c r="I345" s="49"/>
      <c r="J345" s="49"/>
      <c r="K345" s="288"/>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12"/>
    </row>
    <row r="346" spans="1:72" s="104" customFormat="1">
      <c r="A346" s="263"/>
      <c r="B346" s="195" t="s">
        <v>404</v>
      </c>
      <c r="C346" s="217"/>
      <c r="D346" s="66"/>
      <c r="E346" s="66"/>
      <c r="F346" s="66"/>
      <c r="G346" s="66"/>
      <c r="H346" s="67"/>
      <c r="I346" s="67"/>
      <c r="J346" s="69"/>
      <c r="K346" s="68"/>
      <c r="L346" s="334"/>
      <c r="M346" s="334"/>
      <c r="N346" s="334"/>
      <c r="O346" s="334"/>
      <c r="P346" s="27"/>
      <c r="Q346" s="27"/>
      <c r="R346" s="27"/>
    </row>
    <row r="347" spans="1:72" s="104" customFormat="1">
      <c r="A347" s="263"/>
      <c r="B347" s="22" t="s">
        <v>405</v>
      </c>
      <c r="D347" s="6"/>
      <c r="E347" s="6"/>
      <c r="F347" s="6"/>
      <c r="G347" s="6"/>
      <c r="H347" s="222"/>
      <c r="I347" s="222"/>
      <c r="J347" s="70"/>
      <c r="K347" s="73"/>
      <c r="L347" s="300"/>
      <c r="M347" s="300"/>
      <c r="N347" s="300"/>
      <c r="O347" s="300"/>
      <c r="P347" s="27"/>
      <c r="Q347" s="27"/>
      <c r="R347" s="27"/>
    </row>
    <row r="348" spans="1:72" s="104" customFormat="1">
      <c r="A348" s="263"/>
      <c r="B348" s="22"/>
      <c r="D348" s="6"/>
      <c r="E348" s="6"/>
      <c r="F348" s="6"/>
      <c r="G348" s="6"/>
      <c r="H348" s="222"/>
      <c r="I348" s="222"/>
      <c r="J348" s="70"/>
      <c r="K348" s="73"/>
      <c r="L348" s="300"/>
      <c r="M348" s="300"/>
      <c r="N348" s="300"/>
      <c r="O348" s="300"/>
      <c r="P348" s="27"/>
      <c r="Q348" s="27"/>
      <c r="R348" s="27"/>
    </row>
    <row r="349" spans="1:72">
      <c r="A349" s="263"/>
      <c r="B349" s="22"/>
      <c r="C349" s="12"/>
      <c r="D349" s="6"/>
      <c r="F349" s="6"/>
      <c r="G349" s="6"/>
      <c r="H349" s="222"/>
      <c r="I349" s="222"/>
      <c r="J349" s="87" t="s">
        <v>105</v>
      </c>
      <c r="K349" s="203"/>
      <c r="L349" s="300"/>
      <c r="M349" s="300"/>
      <c r="N349" s="300"/>
      <c r="O349" s="300"/>
      <c r="P349" s="27"/>
      <c r="Q349" s="27"/>
      <c r="R349" s="27"/>
    </row>
    <row r="350" spans="1:72">
      <c r="A350" s="263"/>
      <c r="B350" s="4"/>
      <c r="C350" s="375"/>
      <c r="D350" s="376"/>
      <c r="E350" s="376"/>
      <c r="F350" s="376"/>
      <c r="G350" s="123"/>
      <c r="H350" s="222"/>
      <c r="I350" s="77" t="s">
        <v>106</v>
      </c>
      <c r="J350" s="78"/>
      <c r="K350" s="204"/>
      <c r="L350" s="300"/>
      <c r="M350" s="300"/>
      <c r="N350" s="300"/>
      <c r="O350" s="300"/>
      <c r="P350" s="27"/>
      <c r="Q350" s="27"/>
      <c r="R350" s="27"/>
    </row>
    <row r="351" spans="1:72" s="104" customFormat="1" ht="28.5" customHeight="1">
      <c r="A351" s="268" t="s">
        <v>728</v>
      </c>
      <c r="B351" s="223"/>
      <c r="C351" s="377" t="s">
        <v>407</v>
      </c>
      <c r="D351" s="378"/>
      <c r="E351" s="378"/>
      <c r="F351" s="378"/>
      <c r="G351" s="378"/>
      <c r="H351" s="379"/>
      <c r="I351" s="133" t="s">
        <v>408</v>
      </c>
      <c r="J351" s="341">
        <v>0</v>
      </c>
      <c r="K351" s="342" t="s">
        <v>133</v>
      </c>
      <c r="L351" s="70"/>
      <c r="M351" s="339"/>
      <c r="N351" s="300"/>
      <c r="O351" s="300"/>
      <c r="P351" s="27"/>
      <c r="Q351" s="27"/>
      <c r="R351" s="27"/>
    </row>
    <row r="352" spans="1:72" s="104" customFormat="1">
      <c r="A352" s="263"/>
      <c r="B352" s="22"/>
      <c r="C352" s="22"/>
      <c r="D352" s="22"/>
      <c r="E352" s="22"/>
      <c r="F352" s="22"/>
      <c r="G352" s="22"/>
      <c r="H352" s="17"/>
      <c r="I352" s="17"/>
      <c r="J352" s="101"/>
      <c r="K352" s="103"/>
      <c r="L352" s="300"/>
      <c r="M352" s="300"/>
      <c r="N352" s="300"/>
      <c r="O352" s="300"/>
      <c r="P352" s="27"/>
      <c r="Q352" s="27"/>
      <c r="R352" s="27"/>
    </row>
    <row r="353" spans="1:18" s="104" customFormat="1">
      <c r="A353" s="263"/>
      <c r="B353" s="22"/>
      <c r="C353" s="22"/>
      <c r="D353" s="22"/>
      <c r="E353" s="22"/>
      <c r="F353" s="22"/>
      <c r="G353" s="22"/>
      <c r="H353" s="17"/>
      <c r="I353" s="17"/>
      <c r="J353" s="101"/>
      <c r="K353" s="103"/>
      <c r="L353" s="300"/>
      <c r="M353" s="300"/>
      <c r="N353" s="300"/>
      <c r="O353" s="300"/>
      <c r="P353" s="27"/>
      <c r="Q353" s="27"/>
      <c r="R353" s="27"/>
    </row>
    <row r="354" spans="1:18">
      <c r="A354" s="263"/>
      <c r="B354" s="22"/>
      <c r="C354" s="22"/>
      <c r="D354" s="22"/>
      <c r="E354" s="22"/>
      <c r="F354" s="22"/>
      <c r="G354" s="22"/>
      <c r="H354" s="17"/>
      <c r="I354" s="17"/>
      <c r="L354" s="300"/>
      <c r="M354" s="300"/>
      <c r="N354" s="300"/>
      <c r="O354" s="300"/>
      <c r="P354" s="27"/>
      <c r="Q354" s="27"/>
      <c r="R354" s="27"/>
    </row>
    <row r="355" spans="1:18" s="104" customFormat="1" ht="17.25" customHeight="1">
      <c r="A355" s="263"/>
      <c r="B355" s="22" t="s">
        <v>447</v>
      </c>
      <c r="C355" s="22"/>
      <c r="D355" s="22"/>
      <c r="E355" s="22"/>
      <c r="F355" s="22"/>
      <c r="G355" s="22"/>
      <c r="H355" s="17"/>
      <c r="I355" s="17"/>
      <c r="J355" s="70"/>
      <c r="K355" s="124"/>
      <c r="L355" s="300"/>
      <c r="M355" s="300"/>
      <c r="N355" s="300"/>
      <c r="O355" s="300"/>
      <c r="P355" s="27"/>
      <c r="Q355" s="27"/>
      <c r="R355" s="27"/>
    </row>
    <row r="356" spans="1:18">
      <c r="A356" s="263"/>
      <c r="B356" s="22"/>
      <c r="C356" s="22"/>
      <c r="D356" s="22"/>
      <c r="E356" s="22"/>
      <c r="F356" s="22"/>
      <c r="G356" s="22"/>
      <c r="H356" s="17"/>
      <c r="I356" s="17"/>
      <c r="L356" s="300"/>
      <c r="M356" s="300"/>
      <c r="N356" s="300"/>
      <c r="O356" s="300"/>
      <c r="P356" s="27"/>
      <c r="Q356" s="27"/>
      <c r="R356" s="27"/>
    </row>
    <row r="357" spans="1:18" s="4" customFormat="1">
      <c r="A357" s="263"/>
      <c r="B357" s="22"/>
      <c r="C357" s="6"/>
      <c r="D357" s="6"/>
      <c r="E357" s="6"/>
      <c r="F357" s="6"/>
      <c r="G357" s="6"/>
      <c r="H357" s="222"/>
      <c r="I357" s="222"/>
      <c r="J357" s="87" t="s">
        <v>105</v>
      </c>
      <c r="K357" s="203"/>
      <c r="L357" s="300"/>
      <c r="M357" s="300"/>
      <c r="N357" s="300"/>
      <c r="O357" s="300"/>
      <c r="P357" s="27"/>
      <c r="Q357" s="27"/>
      <c r="R357" s="27"/>
    </row>
    <row r="358" spans="1:18" s="4" customFormat="1">
      <c r="A358" s="263"/>
      <c r="C358" s="71"/>
      <c r="D358" s="6"/>
      <c r="E358" s="6"/>
      <c r="F358" s="6"/>
      <c r="G358" s="6"/>
      <c r="H358" s="222"/>
      <c r="I358" s="77" t="s">
        <v>106</v>
      </c>
      <c r="J358" s="78"/>
      <c r="K358" s="204"/>
      <c r="L358" s="300"/>
      <c r="M358" s="300"/>
      <c r="N358" s="300"/>
      <c r="O358" s="300"/>
      <c r="P358" s="27"/>
      <c r="Q358" s="27"/>
      <c r="R358" s="27"/>
    </row>
    <row r="359" spans="1:18" s="132" customFormat="1" ht="35.1" customHeight="1">
      <c r="A359" s="268" t="s">
        <v>729</v>
      </c>
      <c r="B359" s="96"/>
      <c r="C359" s="388" t="s">
        <v>730</v>
      </c>
      <c r="D359" s="498"/>
      <c r="E359" s="498"/>
      <c r="F359" s="498"/>
      <c r="G359" s="498"/>
      <c r="H359" s="499"/>
      <c r="I359" s="372" t="s">
        <v>450</v>
      </c>
      <c r="J359" s="154">
        <v>0</v>
      </c>
      <c r="K359" s="309" t="str">
        <f t="shared" ref="K359:K363" si="4">IF(OR(COUNTIF(J359,"未確認")&gt;0,COUNTIF(J359,"*")&gt;0),"※","")</f>
        <v/>
      </c>
      <c r="L359" s="70"/>
      <c r="M359" s="339"/>
      <c r="N359" s="300"/>
      <c r="O359" s="300"/>
      <c r="P359" s="27"/>
      <c r="Q359" s="27"/>
      <c r="R359" s="27"/>
    </row>
    <row r="360" spans="1:18" s="132" customFormat="1" ht="35.1" customHeight="1">
      <c r="A360" s="268" t="s">
        <v>731</v>
      </c>
      <c r="B360" s="96"/>
      <c r="C360" s="117"/>
      <c r="D360" s="258"/>
      <c r="E360" s="422" t="s">
        <v>452</v>
      </c>
      <c r="F360" s="423"/>
      <c r="G360" s="423"/>
      <c r="H360" s="423"/>
      <c r="I360" s="373"/>
      <c r="J360" s="154">
        <v>0</v>
      </c>
      <c r="K360" s="309" t="str">
        <f t="shared" si="4"/>
        <v/>
      </c>
      <c r="L360" s="70"/>
      <c r="M360" s="339"/>
      <c r="N360" s="300"/>
      <c r="O360" s="300"/>
      <c r="P360" s="27"/>
      <c r="Q360" s="27"/>
      <c r="R360" s="27"/>
    </row>
    <row r="361" spans="1:18" s="132" customFormat="1" ht="35.1" customHeight="1">
      <c r="A361" s="268" t="s">
        <v>732</v>
      </c>
      <c r="B361" s="96"/>
      <c r="C361" s="388" t="s">
        <v>454</v>
      </c>
      <c r="D361" s="498"/>
      <c r="E361" s="498"/>
      <c r="F361" s="498"/>
      <c r="G361" s="498"/>
      <c r="H361" s="499"/>
      <c r="I361" s="360" t="s">
        <v>455</v>
      </c>
      <c r="J361" s="154">
        <v>0</v>
      </c>
      <c r="K361" s="309" t="str">
        <f t="shared" si="4"/>
        <v/>
      </c>
      <c r="L361" s="70"/>
      <c r="M361" s="339"/>
      <c r="N361" s="300"/>
      <c r="O361" s="300"/>
      <c r="P361" s="27"/>
      <c r="Q361" s="27"/>
      <c r="R361" s="27"/>
    </row>
    <row r="362" spans="1:18" s="132" customFormat="1" ht="35.1" customHeight="1">
      <c r="A362" s="268" t="s">
        <v>733</v>
      </c>
      <c r="B362" s="96"/>
      <c r="C362" s="117"/>
      <c r="D362" s="258"/>
      <c r="E362" s="422" t="s">
        <v>452</v>
      </c>
      <c r="F362" s="423"/>
      <c r="G362" s="423"/>
      <c r="H362" s="423"/>
      <c r="I362" s="366"/>
      <c r="J362" s="154">
        <v>0</v>
      </c>
      <c r="K362" s="309" t="str">
        <f t="shared" si="4"/>
        <v/>
      </c>
      <c r="L362" s="70"/>
      <c r="M362" s="339"/>
      <c r="N362" s="300"/>
      <c r="O362" s="300"/>
      <c r="P362" s="27"/>
      <c r="Q362" s="27"/>
      <c r="R362" s="27"/>
    </row>
    <row r="363" spans="1:18" s="132" customFormat="1" ht="42" customHeight="1">
      <c r="A363" s="268" t="s">
        <v>734</v>
      </c>
      <c r="B363" s="96"/>
      <c r="C363" s="377" t="s">
        <v>458</v>
      </c>
      <c r="D363" s="500"/>
      <c r="E363" s="500"/>
      <c r="F363" s="500"/>
      <c r="G363" s="500"/>
      <c r="H363" s="501"/>
      <c r="I363" s="133" t="s">
        <v>459</v>
      </c>
      <c r="J363" s="224">
        <v>0</v>
      </c>
      <c r="K363" s="309" t="str">
        <f t="shared" si="4"/>
        <v/>
      </c>
      <c r="L363" s="70"/>
      <c r="M363" s="339"/>
      <c r="N363" s="300"/>
      <c r="O363" s="300"/>
      <c r="P363" s="27"/>
      <c r="Q363" s="27"/>
      <c r="R363" s="27"/>
    </row>
    <row r="364" spans="1:18" s="104" customFormat="1">
      <c r="A364" s="263"/>
      <c r="B364" s="22"/>
      <c r="C364" s="22"/>
      <c r="D364" s="22"/>
      <c r="E364" s="22"/>
      <c r="F364" s="22"/>
      <c r="G364" s="22"/>
      <c r="H364" s="17"/>
      <c r="I364" s="17"/>
      <c r="J364" s="101"/>
      <c r="K364" s="103"/>
      <c r="L364" s="300"/>
      <c r="M364" s="300"/>
      <c r="N364" s="300"/>
      <c r="O364" s="300"/>
      <c r="P364" s="27"/>
      <c r="Q364" s="27"/>
      <c r="R364" s="27"/>
    </row>
    <row r="365" spans="1:18" s="95" customFormat="1">
      <c r="A365" s="263"/>
      <c r="B365" s="96"/>
      <c r="C365" s="71"/>
      <c r="D365" s="71"/>
      <c r="E365" s="71"/>
      <c r="F365" s="71"/>
      <c r="G365" s="71"/>
      <c r="H365" s="105"/>
      <c r="I365" s="105"/>
      <c r="J365" s="101"/>
      <c r="K365" s="103"/>
      <c r="L365" s="300"/>
      <c r="M365" s="300"/>
      <c r="N365" s="300"/>
      <c r="O365" s="300"/>
      <c r="P365" s="27"/>
      <c r="Q365" s="27"/>
      <c r="R365" s="27"/>
    </row>
    <row r="366" spans="1:18" s="104" customFormat="1">
      <c r="A366" s="263"/>
      <c r="B366" s="96"/>
      <c r="C366" s="6"/>
      <c r="D366" s="6"/>
      <c r="E366" s="149"/>
      <c r="F366" s="149"/>
      <c r="G366" s="149"/>
      <c r="H366" s="150"/>
      <c r="I366" s="150"/>
      <c r="J366" s="101"/>
      <c r="K366" s="103"/>
      <c r="L366" s="300"/>
      <c r="M366" s="300"/>
      <c r="N366" s="300"/>
      <c r="O366" s="300"/>
      <c r="P366" s="27"/>
      <c r="Q366" s="27"/>
      <c r="R366" s="27"/>
    </row>
    <row r="367" spans="1:18" s="132" customFormat="1">
      <c r="A367" s="263"/>
      <c r="B367" s="22" t="s">
        <v>460</v>
      </c>
      <c r="C367" s="6"/>
      <c r="D367" s="6"/>
      <c r="E367" s="6"/>
      <c r="F367" s="6"/>
      <c r="G367" s="6"/>
      <c r="H367" s="222"/>
      <c r="I367" s="222"/>
      <c r="J367" s="70"/>
      <c r="K367" s="124"/>
      <c r="L367" s="300"/>
      <c r="M367" s="300"/>
      <c r="N367" s="300"/>
      <c r="O367" s="300"/>
      <c r="P367" s="27"/>
      <c r="Q367" s="27"/>
      <c r="R367" s="27"/>
    </row>
    <row r="368" spans="1:18">
      <c r="A368" s="263"/>
      <c r="B368" s="22"/>
      <c r="C368" s="22"/>
      <c r="D368" s="22"/>
      <c r="E368" s="22"/>
      <c r="F368" s="22"/>
      <c r="G368" s="22"/>
      <c r="H368" s="17"/>
      <c r="I368" s="17"/>
      <c r="L368" s="300"/>
      <c r="M368" s="300"/>
      <c r="N368" s="300"/>
      <c r="O368" s="300"/>
      <c r="P368" s="27"/>
      <c r="Q368" s="27"/>
      <c r="R368" s="27"/>
    </row>
    <row r="369" spans="1:51">
      <c r="A369" s="263"/>
      <c r="B369" s="22"/>
      <c r="C369" s="6"/>
      <c r="D369" s="6"/>
      <c r="F369" s="6"/>
      <c r="G369" s="6"/>
      <c r="H369" s="222"/>
      <c r="I369" s="222"/>
      <c r="J369" s="87" t="s">
        <v>105</v>
      </c>
      <c r="K369" s="203"/>
      <c r="L369" s="300"/>
      <c r="M369" s="300"/>
      <c r="N369" s="300"/>
      <c r="O369" s="300"/>
      <c r="P369" s="27"/>
      <c r="Q369" s="27"/>
      <c r="R369" s="27"/>
    </row>
    <row r="370" spans="1:51">
      <c r="A370" s="263"/>
      <c r="B370" s="4"/>
      <c r="C370" s="71"/>
      <c r="D370" s="6"/>
      <c r="F370" s="6"/>
      <c r="G370" s="6"/>
      <c r="H370" s="222"/>
      <c r="I370" s="77" t="s">
        <v>106</v>
      </c>
      <c r="J370" s="78"/>
      <c r="K370" s="204"/>
      <c r="L370" s="300"/>
      <c r="M370" s="300"/>
      <c r="N370" s="300"/>
      <c r="O370" s="300"/>
      <c r="P370" s="27"/>
      <c r="Q370" s="27"/>
      <c r="R370" s="27"/>
    </row>
    <row r="371" spans="1:51" s="95" customFormat="1" ht="56.1" customHeight="1">
      <c r="A371" s="268" t="s">
        <v>735</v>
      </c>
      <c r="B371" s="96"/>
      <c r="C371" s="362" t="s">
        <v>465</v>
      </c>
      <c r="D371" s="363"/>
      <c r="E371" s="363"/>
      <c r="F371" s="363"/>
      <c r="G371" s="363"/>
      <c r="H371" s="364"/>
      <c r="I371" s="152" t="s">
        <v>466</v>
      </c>
      <c r="J371" s="335">
        <v>0</v>
      </c>
      <c r="K371" s="309" t="str">
        <f>IF(OR(COUNTIF(J371,"未確認")&gt;0,COUNTIF(J371,"*")&gt;0),"※","")</f>
        <v/>
      </c>
      <c r="L371" s="300"/>
      <c r="M371" s="300"/>
      <c r="N371" s="300"/>
      <c r="O371" s="300"/>
      <c r="P371" s="27"/>
      <c r="Q371" s="27"/>
      <c r="R371" s="27"/>
    </row>
    <row r="372" spans="1:51" s="95" customFormat="1" ht="56.1" customHeight="1">
      <c r="A372" s="268" t="s">
        <v>736</v>
      </c>
      <c r="B372" s="96"/>
      <c r="C372" s="422" t="s">
        <v>468</v>
      </c>
      <c r="D372" s="423"/>
      <c r="E372" s="423"/>
      <c r="F372" s="423"/>
      <c r="G372" s="423"/>
      <c r="H372" s="423"/>
      <c r="I372" s="152" t="s">
        <v>469</v>
      </c>
      <c r="J372" s="343">
        <v>0</v>
      </c>
      <c r="K372" s="309" t="str">
        <f>IF(OR(COUNTIF(J372,"未確認")&gt;0,COUNTIF(J372,"*")&gt;0),"※","")</f>
        <v/>
      </c>
      <c r="L372" s="300"/>
      <c r="M372" s="300"/>
      <c r="N372" s="300"/>
      <c r="O372" s="300"/>
      <c r="P372" s="27"/>
      <c r="Q372" s="27"/>
      <c r="R372" s="27"/>
    </row>
    <row r="373" spans="1:51" s="95" customFormat="1" ht="35.1" customHeight="1">
      <c r="A373" s="268" t="s">
        <v>737</v>
      </c>
      <c r="B373" s="96"/>
      <c r="C373" s="388" t="s">
        <v>471</v>
      </c>
      <c r="D373" s="494"/>
      <c r="E373" s="494"/>
      <c r="F373" s="494"/>
      <c r="G373" s="494"/>
      <c r="H373" s="412"/>
      <c r="I373" s="372" t="s">
        <v>738</v>
      </c>
      <c r="J373" s="154">
        <v>261</v>
      </c>
      <c r="K373" s="309" t="str">
        <f t="shared" ref="K373:K377" si="5">IF(OR(COUNTIF(J373,"未確認")&gt;0,COUNTIF(J373,"*")&gt;0),"※","")</f>
        <v/>
      </c>
      <c r="L373" s="300"/>
      <c r="M373" s="300"/>
      <c r="N373" s="300"/>
      <c r="O373" s="300"/>
      <c r="P373" s="27"/>
      <c r="Q373" s="27"/>
      <c r="R373" s="27"/>
    </row>
    <row r="374" spans="1:51" s="95" customFormat="1" ht="35.1" customHeight="1">
      <c r="A374" s="268" t="s">
        <v>739</v>
      </c>
      <c r="B374" s="96"/>
      <c r="C374" s="207"/>
      <c r="D374" s="344"/>
      <c r="E374" s="388" t="s">
        <v>474</v>
      </c>
      <c r="F374" s="389"/>
      <c r="G374" s="378"/>
      <c r="H374" s="379"/>
      <c r="I374" s="502"/>
      <c r="J374" s="154">
        <v>0</v>
      </c>
      <c r="K374" s="309" t="str">
        <f t="shared" si="5"/>
        <v/>
      </c>
      <c r="L374" s="300"/>
      <c r="M374" s="300"/>
      <c r="N374" s="300"/>
      <c r="O374" s="300"/>
      <c r="P374" s="27"/>
      <c r="Q374" s="27"/>
      <c r="R374" s="27"/>
    </row>
    <row r="375" spans="1:51" s="95" customFormat="1" ht="35.1" customHeight="1">
      <c r="A375" s="268"/>
      <c r="B375" s="96"/>
      <c r="C375" s="207"/>
      <c r="D375" s="344"/>
      <c r="E375" s="112"/>
      <c r="F375" s="116"/>
      <c r="G375" s="396" t="s">
        <v>740</v>
      </c>
      <c r="H375" s="396"/>
      <c r="I375" s="502"/>
      <c r="J375" s="154">
        <v>0</v>
      </c>
      <c r="K375" s="309" t="str">
        <f t="shared" si="5"/>
        <v/>
      </c>
      <c r="L375" s="300"/>
      <c r="M375" s="300"/>
      <c r="N375" s="300"/>
      <c r="O375" s="300"/>
      <c r="P375" s="27"/>
      <c r="Q375" s="27"/>
      <c r="R375" s="27"/>
    </row>
    <row r="376" spans="1:51" s="95" customFormat="1" ht="93.6" customHeight="1">
      <c r="A376" s="268"/>
      <c r="B376" s="96"/>
      <c r="C376" s="207"/>
      <c r="D376" s="344"/>
      <c r="E376" s="112"/>
      <c r="F376" s="116"/>
      <c r="G376" s="398" t="s">
        <v>741</v>
      </c>
      <c r="H376" s="396"/>
      <c r="I376" s="502"/>
      <c r="J376" s="154">
        <v>0</v>
      </c>
      <c r="K376" s="309" t="str">
        <f t="shared" si="5"/>
        <v/>
      </c>
      <c r="L376" s="300"/>
      <c r="M376" s="300"/>
      <c r="N376" s="300"/>
      <c r="O376" s="300"/>
      <c r="P376" s="27"/>
      <c r="Q376" s="27"/>
      <c r="R376" s="27"/>
    </row>
    <row r="377" spans="1:51" s="95" customFormat="1" ht="87" customHeight="1">
      <c r="A377" s="268" t="s">
        <v>742</v>
      </c>
      <c r="B377" s="96"/>
      <c r="C377" s="209"/>
      <c r="D377" s="345"/>
      <c r="E377" s="475"/>
      <c r="F377" s="476"/>
      <c r="G377" s="346"/>
      <c r="H377" s="97" t="s">
        <v>743</v>
      </c>
      <c r="I377" s="503"/>
      <c r="J377" s="154">
        <v>0</v>
      </c>
      <c r="K377" s="309" t="str">
        <f t="shared" si="5"/>
        <v/>
      </c>
      <c r="L377" s="70"/>
      <c r="M377" s="320"/>
      <c r="N377" s="300"/>
      <c r="O377" s="300"/>
      <c r="P377" s="27"/>
      <c r="Q377" s="27"/>
      <c r="R377" s="27"/>
    </row>
    <row r="378" spans="1:51" s="104" customFormat="1">
      <c r="A378" s="263"/>
      <c r="B378" s="22"/>
      <c r="C378" s="22"/>
      <c r="D378" s="22"/>
      <c r="E378" s="22"/>
      <c r="F378" s="22"/>
      <c r="G378" s="22"/>
      <c r="H378" s="17"/>
      <c r="I378" s="17"/>
      <c r="J378" s="101"/>
      <c r="K378" s="103"/>
      <c r="L378" s="300"/>
      <c r="M378" s="300"/>
      <c r="N378" s="300"/>
      <c r="O378" s="300"/>
      <c r="P378" s="27"/>
      <c r="Q378" s="27"/>
      <c r="R378" s="27"/>
    </row>
    <row r="379" spans="1:51" s="95" customFormat="1">
      <c r="A379" s="263"/>
      <c r="B379" s="96"/>
      <c r="C379" s="71"/>
      <c r="D379" s="71"/>
      <c r="E379" s="71"/>
      <c r="F379" s="71"/>
      <c r="G379" s="71"/>
      <c r="H379" s="105"/>
      <c r="I379" s="105"/>
      <c r="J379" s="101"/>
      <c r="K379" s="103"/>
      <c r="L379" s="300"/>
      <c r="M379" s="300"/>
      <c r="N379" s="300"/>
      <c r="O379" s="300"/>
      <c r="P379" s="27"/>
      <c r="Q379" s="27"/>
      <c r="R379" s="27"/>
    </row>
    <row r="380" spans="1:51" s="104" customFormat="1">
      <c r="A380" s="263"/>
      <c r="B380" s="96"/>
      <c r="C380" s="6"/>
      <c r="D380" s="6"/>
      <c r="E380" s="6"/>
      <c r="F380" s="6"/>
      <c r="G380" s="6"/>
      <c r="H380" s="222"/>
      <c r="I380" s="222"/>
      <c r="J380" s="70"/>
      <c r="K380" s="124"/>
      <c r="L380" s="300"/>
      <c r="M380" s="300"/>
      <c r="N380" s="300"/>
      <c r="O380" s="300"/>
      <c r="P380" s="27"/>
      <c r="Q380" s="27"/>
      <c r="R380" s="27"/>
    </row>
    <row r="381" spans="1:51" s="104" customFormat="1">
      <c r="A381" s="263"/>
      <c r="B381" s="22"/>
      <c r="C381" s="22"/>
      <c r="D381" s="22"/>
      <c r="E381" s="22"/>
      <c r="F381" s="22"/>
      <c r="G381" s="22"/>
      <c r="H381" s="17"/>
      <c r="I381" s="17"/>
      <c r="J381" s="101"/>
      <c r="K381" s="103"/>
      <c r="L381" s="300"/>
      <c r="M381" s="300"/>
      <c r="N381" s="300"/>
      <c r="O381" s="300"/>
      <c r="P381" s="27"/>
      <c r="Q381" s="27"/>
      <c r="R381" s="27"/>
    </row>
    <row r="382" spans="1:51" s="95" customFormat="1">
      <c r="A382" s="263"/>
      <c r="B382" s="96"/>
      <c r="C382" s="71"/>
      <c r="D382" s="71"/>
      <c r="E382" s="71"/>
      <c r="F382" s="71"/>
      <c r="G382" s="71"/>
      <c r="H382" s="105"/>
      <c r="I382" s="105"/>
      <c r="J382" s="101"/>
      <c r="K382" s="103"/>
      <c r="L382" s="103"/>
      <c r="M382" s="103"/>
      <c r="N382" s="103"/>
      <c r="O382" s="103"/>
      <c r="P382" s="27"/>
      <c r="Q382" s="27"/>
      <c r="R382" s="27"/>
    </row>
    <row r="383" spans="1:51" s="95" customFormat="1">
      <c r="A383" s="263"/>
      <c r="B383" s="142"/>
      <c r="C383" s="142"/>
      <c r="D383" s="71"/>
      <c r="E383" s="71"/>
      <c r="F383" s="71"/>
      <c r="G383" s="71"/>
      <c r="H383" s="105"/>
      <c r="I383" s="181" t="s">
        <v>321</v>
      </c>
      <c r="J383" s="101"/>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c r="AY383" s="103"/>
    </row>
    <row r="384" spans="1:51" s="95" customFormat="1" ht="36.75" customHeight="1">
      <c r="A384" s="263"/>
      <c r="B384" s="142"/>
      <c r="C384" s="142"/>
      <c r="D384" s="71"/>
      <c r="E384" s="71"/>
      <c r="F384" s="71"/>
      <c r="G384" s="71"/>
      <c r="H384" s="105"/>
      <c r="I384" s="105"/>
      <c r="J384" s="101"/>
      <c r="K384" s="103"/>
      <c r="L384" s="103"/>
      <c r="M384" s="103"/>
      <c r="N384" s="103"/>
      <c r="O384" s="103"/>
      <c r="P384" s="27"/>
      <c r="Q384" s="27"/>
      <c r="R384" s="27"/>
    </row>
  </sheetData>
  <mergeCells count="241">
    <mergeCell ref="C363:H363"/>
    <mergeCell ref="C371:H371"/>
    <mergeCell ref="C372:H372"/>
    <mergeCell ref="C373:H373"/>
    <mergeCell ref="I373:I377"/>
    <mergeCell ref="E374:H374"/>
    <mergeCell ref="G375:H375"/>
    <mergeCell ref="G376:H376"/>
    <mergeCell ref="E377:F377"/>
    <mergeCell ref="C350:F350"/>
    <mergeCell ref="C351:H351"/>
    <mergeCell ref="C359:H359"/>
    <mergeCell ref="I359:I360"/>
    <mergeCell ref="E360:H360"/>
    <mergeCell ref="C361:H361"/>
    <mergeCell ref="I361:I362"/>
    <mergeCell ref="E362:H362"/>
    <mergeCell ref="L337:P337"/>
    <mergeCell ref="L338:P338"/>
    <mergeCell ref="L339:P339"/>
    <mergeCell ref="L340:P340"/>
    <mergeCell ref="L341:P341"/>
    <mergeCell ref="L342:P342"/>
    <mergeCell ref="C318:H318"/>
    <mergeCell ref="I318:I319"/>
    <mergeCell ref="C319:H319"/>
    <mergeCell ref="C327:H327"/>
    <mergeCell ref="I327:I332"/>
    <mergeCell ref="E328:H328"/>
    <mergeCell ref="E329:H329"/>
    <mergeCell ref="C330:H330"/>
    <mergeCell ref="E331:H331"/>
    <mergeCell ref="E332:H332"/>
    <mergeCell ref="C306:H306"/>
    <mergeCell ref="I306:I310"/>
    <mergeCell ref="E307:H307"/>
    <mergeCell ref="E308:H308"/>
    <mergeCell ref="E309:H309"/>
    <mergeCell ref="E310:H310"/>
    <mergeCell ref="D290:H290"/>
    <mergeCell ref="D291:D298"/>
    <mergeCell ref="E291:H291"/>
    <mergeCell ref="E292:H292"/>
    <mergeCell ref="E293:H293"/>
    <mergeCell ref="E294:H294"/>
    <mergeCell ref="E295:H295"/>
    <mergeCell ref="E296:H296"/>
    <mergeCell ref="E297:H297"/>
    <mergeCell ref="E298:H298"/>
    <mergeCell ref="C283:C298"/>
    <mergeCell ref="D283:H283"/>
    <mergeCell ref="I283:I298"/>
    <mergeCell ref="D284:D289"/>
    <mergeCell ref="E284:H284"/>
    <mergeCell ref="E285:H285"/>
    <mergeCell ref="E286:H286"/>
    <mergeCell ref="E287:H287"/>
    <mergeCell ref="E288:H288"/>
    <mergeCell ref="E289:H289"/>
    <mergeCell ref="L260:P260"/>
    <mergeCell ref="L261:P261"/>
    <mergeCell ref="C271:C275"/>
    <mergeCell ref="D271:H271"/>
    <mergeCell ref="I271:I275"/>
    <mergeCell ref="D272:D273"/>
    <mergeCell ref="E272:H272"/>
    <mergeCell ref="E273:H273"/>
    <mergeCell ref="D274:H274"/>
    <mergeCell ref="D275:H275"/>
    <mergeCell ref="C247:H251"/>
    <mergeCell ref="I247:I251"/>
    <mergeCell ref="L256:P256"/>
    <mergeCell ref="L257:P257"/>
    <mergeCell ref="L258:P258"/>
    <mergeCell ref="L259:P259"/>
    <mergeCell ref="E224:H224"/>
    <mergeCell ref="C232:H232"/>
    <mergeCell ref="I232:I238"/>
    <mergeCell ref="C233:H233"/>
    <mergeCell ref="C234:H234"/>
    <mergeCell ref="C235:H235"/>
    <mergeCell ref="C236:H236"/>
    <mergeCell ref="C237:H237"/>
    <mergeCell ref="C238:H238"/>
    <mergeCell ref="E218:H218"/>
    <mergeCell ref="E219:H219"/>
    <mergeCell ref="E220:H220"/>
    <mergeCell ref="E221:H221"/>
    <mergeCell ref="E222:H222"/>
    <mergeCell ref="E223:H223"/>
    <mergeCell ref="C212:D214"/>
    <mergeCell ref="E212:H212"/>
    <mergeCell ref="I212:I214"/>
    <mergeCell ref="E213:H213"/>
    <mergeCell ref="E214:H214"/>
    <mergeCell ref="C215:D224"/>
    <mergeCell ref="E215:H215"/>
    <mergeCell ref="E216:H216"/>
    <mergeCell ref="I216:I217"/>
    <mergeCell ref="E217:H217"/>
    <mergeCell ref="C208:D211"/>
    <mergeCell ref="E208:F210"/>
    <mergeCell ref="G208:H208"/>
    <mergeCell ref="I208:I211"/>
    <mergeCell ref="G209:H209"/>
    <mergeCell ref="G210:H210"/>
    <mergeCell ref="E211:H211"/>
    <mergeCell ref="C188:H188"/>
    <mergeCell ref="I188:I200"/>
    <mergeCell ref="C189:F200"/>
    <mergeCell ref="G189:G190"/>
    <mergeCell ref="G191:G192"/>
    <mergeCell ref="G193:G194"/>
    <mergeCell ref="G195:G196"/>
    <mergeCell ref="G197:G198"/>
    <mergeCell ref="G199:G200"/>
    <mergeCell ref="C177:F178"/>
    <mergeCell ref="G177:H177"/>
    <mergeCell ref="G178:H178"/>
    <mergeCell ref="C179:F180"/>
    <mergeCell ref="G179:H179"/>
    <mergeCell ref="G180:H180"/>
    <mergeCell ref="C173:F174"/>
    <mergeCell ref="G173:H173"/>
    <mergeCell ref="G174:H174"/>
    <mergeCell ref="C175:F176"/>
    <mergeCell ref="G175:H175"/>
    <mergeCell ref="G176:H176"/>
    <mergeCell ref="C169:F170"/>
    <mergeCell ref="G169:H169"/>
    <mergeCell ref="G170:H170"/>
    <mergeCell ref="C171:F172"/>
    <mergeCell ref="G171:H171"/>
    <mergeCell ref="G172:H172"/>
    <mergeCell ref="C165:F166"/>
    <mergeCell ref="G165:H165"/>
    <mergeCell ref="G166:H166"/>
    <mergeCell ref="C167:F168"/>
    <mergeCell ref="G167:H167"/>
    <mergeCell ref="G168:H168"/>
    <mergeCell ref="C135:H135"/>
    <mergeCell ref="I135:I137"/>
    <mergeCell ref="C136:H136"/>
    <mergeCell ref="C137:H137"/>
    <mergeCell ref="C145:H145"/>
    <mergeCell ref="C153:F154"/>
    <mergeCell ref="G153:H153"/>
    <mergeCell ref="I153:I180"/>
    <mergeCell ref="G154:H154"/>
    <mergeCell ref="C155:F156"/>
    <mergeCell ref="C161:F162"/>
    <mergeCell ref="G161:H161"/>
    <mergeCell ref="G162:H162"/>
    <mergeCell ref="C163:F164"/>
    <mergeCell ref="G163:H163"/>
    <mergeCell ref="G164:H164"/>
    <mergeCell ref="G155:H155"/>
    <mergeCell ref="G156:H156"/>
    <mergeCell ref="C157:F158"/>
    <mergeCell ref="G157:H157"/>
    <mergeCell ref="G158:H158"/>
    <mergeCell ref="C159:F160"/>
    <mergeCell ref="G159:H159"/>
    <mergeCell ref="G160:H160"/>
    <mergeCell ref="C116:H116"/>
    <mergeCell ref="C124:H124"/>
    <mergeCell ref="I124:I127"/>
    <mergeCell ref="E125:H127"/>
    <mergeCell ref="E111:F111"/>
    <mergeCell ref="G111:H111"/>
    <mergeCell ref="E112:F112"/>
    <mergeCell ref="G112:H112"/>
    <mergeCell ref="E113:H113"/>
    <mergeCell ref="E114:F114"/>
    <mergeCell ref="G114:H114"/>
    <mergeCell ref="I103:I116"/>
    <mergeCell ref="E107:H107"/>
    <mergeCell ref="E108:F108"/>
    <mergeCell ref="G108:H108"/>
    <mergeCell ref="E109:F109"/>
    <mergeCell ref="G109:H109"/>
    <mergeCell ref="E110:H110"/>
    <mergeCell ref="C82:H82"/>
    <mergeCell ref="C95:H95"/>
    <mergeCell ref="C103:D106"/>
    <mergeCell ref="E103:H103"/>
    <mergeCell ref="E104:F104"/>
    <mergeCell ref="G104:H104"/>
    <mergeCell ref="E105:H105"/>
    <mergeCell ref="E106:H106"/>
    <mergeCell ref="C107:D115"/>
    <mergeCell ref="E115:F115"/>
    <mergeCell ref="G115:H115"/>
    <mergeCell ref="C76:H76"/>
    <mergeCell ref="C77:H77"/>
    <mergeCell ref="C78:H78"/>
    <mergeCell ref="C79:H79"/>
    <mergeCell ref="C80:H80"/>
    <mergeCell ref="C81:H81"/>
    <mergeCell ref="D65:L65"/>
    <mergeCell ref="C72:H72"/>
    <mergeCell ref="J72:O72"/>
    <mergeCell ref="C73:H73"/>
    <mergeCell ref="C74:H74"/>
    <mergeCell ref="C75:H75"/>
    <mergeCell ref="I54:K54"/>
    <mergeCell ref="I55:K55"/>
    <mergeCell ref="D61:L61"/>
    <mergeCell ref="D62:L62"/>
    <mergeCell ref="D63:L63"/>
    <mergeCell ref="D64:L64"/>
    <mergeCell ref="I48:K48"/>
    <mergeCell ref="I49:K49"/>
    <mergeCell ref="I50:K50"/>
    <mergeCell ref="I51:K51"/>
    <mergeCell ref="I52:K52"/>
    <mergeCell ref="I53:K53"/>
    <mergeCell ref="I38:K38"/>
    <mergeCell ref="I39:K39"/>
    <mergeCell ref="I40:K40"/>
    <mergeCell ref="I41:K41"/>
    <mergeCell ref="I46:K46"/>
    <mergeCell ref="I47:K47"/>
    <mergeCell ref="I28:K28"/>
    <mergeCell ref="I29:K29"/>
    <mergeCell ref="I30:K30"/>
    <mergeCell ref="I31:K31"/>
    <mergeCell ref="I32:K32"/>
    <mergeCell ref="I37:K37"/>
    <mergeCell ref="I16:K16"/>
    <mergeCell ref="I17:K17"/>
    <mergeCell ref="I24:K24"/>
    <mergeCell ref="I25:K25"/>
    <mergeCell ref="I26:K26"/>
    <mergeCell ref="I27:K27"/>
    <mergeCell ref="I10:K10"/>
    <mergeCell ref="I11:K11"/>
    <mergeCell ref="I12:K12"/>
    <mergeCell ref="I13:K13"/>
    <mergeCell ref="I14:K14"/>
    <mergeCell ref="I15:K15"/>
  </mergeCells>
  <phoneticPr fontId="1"/>
  <hyperlinks>
    <hyperlink ref="C72:H72" location="診療所!B91" display="・設置主体"/>
    <hyperlink ref="C73:H73" location="診療所!B99" display="・病床の状況"/>
    <hyperlink ref="C74:H74" location="診療所!B120" display="・診療科"/>
    <hyperlink ref="C75:H75" location="診療所!B131" display="・入院基本料及び届出病床数"/>
    <hyperlink ref="C76:H76" location="診療所!B142" display="・算定する入院基本料の状況"/>
    <hyperlink ref="C77:H77" location="診療所!B141" display="・在宅療養支援診療所の届出状況"/>
    <hyperlink ref="C78:H78" location="診療所!B149" display="・職員数の状況"/>
    <hyperlink ref="C79:H79" location="診療所!B184" display="・退院調整部門の設置状況"/>
    <hyperlink ref="C80:H80" location="診療所!B204" display="・医療機器の台数"/>
    <hyperlink ref="C81:H81" location="診療所!B228" display="・有床診療所の病床の役割"/>
    <hyperlink ref="C82:H82" location="診療所!B243" display="・過去1年間の間に病棟の再編・見直しがあった場合の報告対象期間"/>
    <hyperlink ref="I254" location="診療所!B61" display="メニューへ戻る"/>
    <hyperlink ref="I72" location="診療所!B267" display="・入院患者の状況（年間）"/>
    <hyperlink ref="I73" location="診療所!B279" display="・入院患者の状況（月間／入院前の場所・退院先の場所の状況）"/>
    <hyperlink ref="I74" location="診療所!B302" display="・退院後に在宅医療を必要とする患者の状況"/>
    <hyperlink ref="I75" location="診療所!B314" display="・在宅医療を行った患者数"/>
    <hyperlink ref="I335" location="診療所!B61" display="メニューへ戻る"/>
    <hyperlink ref="I76" location="診療所!B323" display="・看取りを行った患者数"/>
    <hyperlink ref="I383" location="診療所!B61" display="メニューへ戻る"/>
    <hyperlink ref="J72:O72" location="診療所!B347" display="・分娩"/>
    <hyperlink ref="J73" location="診療所!B355" display="・リハビリテーションの実施状況"/>
    <hyperlink ref="J74" location="診療所!B367" display="・医科歯科の連携状況"/>
    <hyperlink ref="B5" r:id="rId1"/>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T384"/>
  <sheetViews>
    <sheetView showGridLines="0" topLeftCell="B1" zoomScale="70" zoomScaleNormal="70" zoomScaleSheetLayoutView="70" workbookViewId="0">
      <selection activeCell="O12" sqref="O12"/>
    </sheetView>
  </sheetViews>
  <sheetFormatPr defaultColWidth="9" defaultRowHeight="24"/>
  <cols>
    <col min="1" max="1" width="19.125" style="347" hidden="1" customWidth="1"/>
    <col min="2" max="2" width="2.25" style="12" customWidth="1"/>
    <col min="3" max="4" width="4.625" style="5" customWidth="1"/>
    <col min="5" max="5" width="4.625" style="6" customWidth="1"/>
    <col min="6" max="6" width="4.625" style="5" customWidth="1"/>
    <col min="7" max="7" width="22.375" style="5" customWidth="1"/>
    <col min="8" max="8" width="25.5" style="7" customWidth="1"/>
    <col min="9" max="9" width="56.25" style="7" customWidth="1"/>
    <col min="10" max="10" width="11.375" style="9" customWidth="1"/>
    <col min="11" max="11" width="3.875" style="153" customWidth="1"/>
    <col min="12" max="13" width="11.375" style="9" customWidth="1"/>
    <col min="14" max="15" width="11.375" style="264" customWidth="1"/>
    <col min="16" max="18" width="9" style="12" customWidth="1"/>
    <col min="19" max="16384" width="9" style="12"/>
  </cols>
  <sheetData>
    <row r="1" spans="1:15">
      <c r="A1" s="263"/>
      <c r="B1" s="4"/>
      <c r="N1" s="11"/>
    </row>
    <row r="2" spans="1:15">
      <c r="A2" s="263"/>
      <c r="B2" s="4"/>
    </row>
    <row r="3" spans="1:15" ht="25.5">
      <c r="A3" s="263"/>
      <c r="B3" s="13" t="s">
        <v>745</v>
      </c>
      <c r="C3" s="14"/>
      <c r="D3" s="14"/>
      <c r="E3" s="14"/>
      <c r="F3" s="14"/>
      <c r="G3" s="14"/>
      <c r="H3" s="265"/>
      <c r="I3" s="8"/>
    </row>
    <row r="4" spans="1:15">
      <c r="A4" s="263"/>
      <c r="B4" s="15" t="s">
        <v>744</v>
      </c>
      <c r="C4" s="16"/>
      <c r="D4" s="16"/>
      <c r="E4" s="16"/>
      <c r="F4" s="16"/>
      <c r="G4" s="16"/>
      <c r="H4" s="266"/>
      <c r="I4" s="17"/>
    </row>
    <row r="5" spans="1:15">
      <c r="A5" s="263"/>
      <c r="B5" s="61" t="s">
        <v>25</v>
      </c>
      <c r="C5" s="267"/>
      <c r="D5" s="267"/>
      <c r="E5" s="267"/>
      <c r="F5" s="267"/>
      <c r="G5" s="18"/>
      <c r="H5" s="19"/>
      <c r="I5" s="19"/>
    </row>
    <row r="6" spans="1:15">
      <c r="A6" s="263"/>
      <c r="B6" s="29"/>
    </row>
    <row r="7" spans="1:15">
      <c r="A7" s="263"/>
      <c r="B7" s="29"/>
    </row>
    <row r="8" spans="1:15" s="27" customFormat="1">
      <c r="A8" s="263"/>
      <c r="B8" s="22" t="s">
        <v>561</v>
      </c>
      <c r="C8" s="24"/>
      <c r="D8" s="24"/>
      <c r="E8" s="24"/>
      <c r="F8" s="24"/>
      <c r="G8" s="24"/>
      <c r="H8" s="25"/>
      <c r="I8" s="25"/>
      <c r="J8" s="9"/>
      <c r="K8" s="153"/>
      <c r="L8" s="9"/>
      <c r="M8" s="9"/>
      <c r="N8" s="264"/>
      <c r="O8" s="264"/>
    </row>
    <row r="9" spans="1:15" s="27" customFormat="1">
      <c r="A9" s="263"/>
      <c r="B9" s="22"/>
      <c r="C9" s="24"/>
      <c r="D9" s="24"/>
      <c r="E9" s="24"/>
      <c r="F9" s="24"/>
      <c r="G9" s="24"/>
      <c r="H9" s="25"/>
      <c r="I9" s="25"/>
      <c r="J9" s="9"/>
      <c r="K9" s="153"/>
      <c r="L9" s="9"/>
      <c r="M9" s="9"/>
      <c r="N9" s="264"/>
      <c r="O9" s="264"/>
    </row>
    <row r="10" spans="1:15" s="27" customFormat="1">
      <c r="A10" s="263"/>
      <c r="B10" s="23"/>
      <c r="C10" s="24"/>
      <c r="D10" s="24"/>
      <c r="E10" s="24"/>
      <c r="F10" s="24"/>
      <c r="G10" s="24"/>
      <c r="H10" s="25"/>
      <c r="I10" s="472" t="s">
        <v>562</v>
      </c>
      <c r="J10" s="472"/>
      <c r="K10" s="472"/>
      <c r="L10" s="26" t="s">
        <v>563</v>
      </c>
      <c r="M10" s="9"/>
      <c r="N10" s="264"/>
      <c r="O10" s="264"/>
    </row>
    <row r="11" spans="1:15" s="27" customFormat="1" ht="17.25" customHeight="1">
      <c r="A11" s="268" t="s">
        <v>564</v>
      </c>
      <c r="B11" s="29"/>
      <c r="C11" s="24"/>
      <c r="D11" s="24"/>
      <c r="E11" s="24"/>
      <c r="F11" s="24"/>
      <c r="G11" s="24"/>
      <c r="H11" s="25"/>
      <c r="I11" s="471" t="s">
        <v>16</v>
      </c>
      <c r="J11" s="471"/>
      <c r="K11" s="471"/>
      <c r="L11" s="269"/>
      <c r="M11" s="9"/>
      <c r="N11" s="264"/>
      <c r="O11" s="264"/>
    </row>
    <row r="12" spans="1:15" s="27" customFormat="1">
      <c r="A12" s="268" t="s">
        <v>564</v>
      </c>
      <c r="B12" s="31"/>
      <c r="C12" s="24"/>
      <c r="D12" s="24"/>
      <c r="E12" s="24"/>
      <c r="F12" s="24"/>
      <c r="G12" s="24"/>
      <c r="H12" s="25"/>
      <c r="I12" s="471" t="s">
        <v>50</v>
      </c>
      <c r="J12" s="471"/>
      <c r="K12" s="471"/>
      <c r="L12" s="270" t="s">
        <v>49</v>
      </c>
      <c r="M12" s="9"/>
      <c r="N12" s="264"/>
      <c r="O12" s="264"/>
    </row>
    <row r="13" spans="1:15" s="27" customFormat="1">
      <c r="A13" s="268" t="s">
        <v>564</v>
      </c>
      <c r="B13" s="31"/>
      <c r="C13" s="24"/>
      <c r="D13" s="24"/>
      <c r="E13" s="24"/>
      <c r="F13" s="24"/>
      <c r="G13" s="24"/>
      <c r="H13" s="25"/>
      <c r="I13" s="471" t="s">
        <v>51</v>
      </c>
      <c r="J13" s="471"/>
      <c r="K13" s="471"/>
      <c r="L13" s="271"/>
      <c r="M13" s="9"/>
      <c r="N13" s="264"/>
      <c r="O13" s="264"/>
    </row>
    <row r="14" spans="1:15" s="27" customFormat="1">
      <c r="A14" s="268" t="s">
        <v>564</v>
      </c>
      <c r="B14" s="29"/>
      <c r="C14" s="24"/>
      <c r="D14" s="24"/>
      <c r="E14" s="24"/>
      <c r="F14" s="24"/>
      <c r="G14" s="24"/>
      <c r="H14" s="25"/>
      <c r="I14" s="471" t="s">
        <v>52</v>
      </c>
      <c r="J14" s="471"/>
      <c r="K14" s="471"/>
      <c r="L14" s="272"/>
      <c r="M14" s="9"/>
      <c r="N14" s="264"/>
      <c r="O14" s="264"/>
    </row>
    <row r="15" spans="1:15" s="27" customFormat="1">
      <c r="A15" s="268" t="s">
        <v>564</v>
      </c>
      <c r="B15" s="29"/>
      <c r="C15" s="24"/>
      <c r="D15" s="24"/>
      <c r="E15" s="24"/>
      <c r="F15" s="24"/>
      <c r="G15" s="24"/>
      <c r="H15" s="25"/>
      <c r="I15" s="471" t="s">
        <v>565</v>
      </c>
      <c r="J15" s="471"/>
      <c r="K15" s="471"/>
      <c r="L15" s="271"/>
      <c r="M15" s="9"/>
      <c r="N15" s="264"/>
      <c r="O15" s="264"/>
    </row>
    <row r="16" spans="1:15" s="27" customFormat="1">
      <c r="A16" s="268" t="s">
        <v>564</v>
      </c>
      <c r="B16" s="29"/>
      <c r="C16" s="24"/>
      <c r="D16" s="24"/>
      <c r="E16" s="24"/>
      <c r="F16" s="24"/>
      <c r="G16" s="24"/>
      <c r="H16" s="25"/>
      <c r="I16" s="471" t="s">
        <v>566</v>
      </c>
      <c r="J16" s="471"/>
      <c r="K16" s="471"/>
      <c r="L16" s="271"/>
      <c r="M16" s="9"/>
      <c r="N16" s="264"/>
      <c r="O16" s="264"/>
    </row>
    <row r="17" spans="1:18" s="27" customFormat="1">
      <c r="A17" s="268" t="s">
        <v>564</v>
      </c>
      <c r="B17" s="29"/>
      <c r="C17" s="24"/>
      <c r="D17" s="24"/>
      <c r="E17" s="24"/>
      <c r="F17" s="24"/>
      <c r="G17" s="24"/>
      <c r="H17" s="25"/>
      <c r="I17" s="471" t="s">
        <v>567</v>
      </c>
      <c r="J17" s="471"/>
      <c r="K17" s="471"/>
      <c r="L17" s="271"/>
      <c r="M17" s="9"/>
      <c r="N17" s="264"/>
      <c r="O17" s="264"/>
    </row>
    <row r="18" spans="1:18" s="27" customFormat="1">
      <c r="A18" s="3"/>
      <c r="B18" s="29"/>
      <c r="C18" s="5"/>
      <c r="D18" s="5"/>
      <c r="E18" s="6"/>
      <c r="F18" s="5"/>
      <c r="G18" s="35"/>
      <c r="H18" s="7"/>
      <c r="I18" s="7"/>
      <c r="J18" s="9"/>
      <c r="K18" s="36"/>
      <c r="L18" s="11"/>
      <c r="M18" s="11"/>
      <c r="N18" s="11"/>
      <c r="O18" s="11"/>
      <c r="P18" s="11"/>
      <c r="Q18" s="11"/>
      <c r="R18" s="12"/>
    </row>
    <row r="19" spans="1:18">
      <c r="A19" s="3"/>
      <c r="B19" s="29"/>
      <c r="K19" s="36"/>
      <c r="L19" s="11"/>
      <c r="M19" s="11"/>
      <c r="N19" s="11"/>
      <c r="O19" s="11"/>
      <c r="P19" s="11"/>
      <c r="Q19" s="11"/>
    </row>
    <row r="20" spans="1:18" s="27" customFormat="1">
      <c r="A20" s="263"/>
      <c r="B20" s="29"/>
      <c r="C20" s="5"/>
      <c r="D20" s="5"/>
      <c r="E20" s="6"/>
      <c r="F20" s="5"/>
      <c r="G20" s="35"/>
      <c r="H20" s="7"/>
      <c r="I20" s="7"/>
      <c r="J20" s="9"/>
      <c r="K20" s="153"/>
      <c r="L20" s="273"/>
      <c r="M20" s="9"/>
      <c r="N20" s="264"/>
      <c r="O20" s="264"/>
    </row>
    <row r="21" spans="1:18">
      <c r="A21" s="263"/>
      <c r="B21" s="29"/>
    </row>
    <row r="22" spans="1:18" s="27" customFormat="1">
      <c r="A22" s="263"/>
      <c r="B22" s="22" t="s">
        <v>568</v>
      </c>
      <c r="C22" s="24"/>
      <c r="D22" s="24"/>
      <c r="E22" s="24"/>
      <c r="F22" s="24"/>
      <c r="G22" s="24"/>
      <c r="H22" s="25"/>
      <c r="I22" s="25"/>
      <c r="J22" s="9"/>
      <c r="K22" s="153"/>
      <c r="L22" s="9"/>
      <c r="M22" s="9"/>
      <c r="N22" s="264"/>
      <c r="O22" s="264"/>
    </row>
    <row r="23" spans="1:18" s="27" customFormat="1">
      <c r="A23" s="263"/>
      <c r="B23" s="22"/>
      <c r="C23" s="24"/>
      <c r="D23" s="24"/>
      <c r="E23" s="24"/>
      <c r="F23" s="24"/>
      <c r="G23" s="24"/>
      <c r="H23" s="25"/>
      <c r="I23" s="25"/>
      <c r="J23" s="9"/>
      <c r="K23" s="153"/>
      <c r="L23" s="9"/>
      <c r="M23" s="9"/>
      <c r="N23" s="264"/>
      <c r="O23" s="264"/>
    </row>
    <row r="24" spans="1:18" s="27" customFormat="1">
      <c r="A24" s="263"/>
      <c r="B24" s="23"/>
      <c r="C24" s="24"/>
      <c r="D24" s="24"/>
      <c r="E24" s="24"/>
      <c r="F24" s="24"/>
      <c r="G24" s="24"/>
      <c r="H24" s="25"/>
      <c r="I24" s="468" t="s">
        <v>562</v>
      </c>
      <c r="J24" s="469"/>
      <c r="K24" s="470"/>
      <c r="L24" s="26" t="s">
        <v>563</v>
      </c>
      <c r="M24" s="9"/>
      <c r="N24" s="264"/>
      <c r="O24" s="264"/>
    </row>
    <row r="25" spans="1:18" s="27" customFormat="1">
      <c r="A25" s="268" t="s">
        <v>569</v>
      </c>
      <c r="B25" s="29"/>
      <c r="C25" s="24"/>
      <c r="D25" s="24"/>
      <c r="E25" s="24"/>
      <c r="F25" s="24"/>
      <c r="G25" s="24"/>
      <c r="H25" s="25"/>
      <c r="I25" s="462" t="s">
        <v>16</v>
      </c>
      <c r="J25" s="463"/>
      <c r="K25" s="464"/>
      <c r="L25" s="269"/>
      <c r="M25" s="9"/>
      <c r="N25" s="264"/>
      <c r="O25" s="264"/>
    </row>
    <row r="26" spans="1:18" s="27" customFormat="1">
      <c r="A26" s="268" t="s">
        <v>569</v>
      </c>
      <c r="B26" s="31"/>
      <c r="C26" s="24"/>
      <c r="D26" s="24"/>
      <c r="E26" s="24"/>
      <c r="F26" s="24"/>
      <c r="G26" s="24"/>
      <c r="H26" s="25"/>
      <c r="I26" s="462" t="s">
        <v>50</v>
      </c>
      <c r="J26" s="463"/>
      <c r="K26" s="464"/>
      <c r="L26" s="270" t="s">
        <v>49</v>
      </c>
      <c r="M26" s="9"/>
      <c r="N26" s="264"/>
      <c r="O26" s="264"/>
    </row>
    <row r="27" spans="1:18" s="27" customFormat="1">
      <c r="A27" s="268" t="s">
        <v>569</v>
      </c>
      <c r="B27" s="31"/>
      <c r="C27" s="24"/>
      <c r="D27" s="24"/>
      <c r="E27" s="24"/>
      <c r="F27" s="24"/>
      <c r="G27" s="24"/>
      <c r="H27" s="25"/>
      <c r="I27" s="462" t="s">
        <v>51</v>
      </c>
      <c r="J27" s="463"/>
      <c r="K27" s="464"/>
      <c r="L27" s="271"/>
      <c r="M27" s="9"/>
      <c r="N27" s="264"/>
      <c r="O27" s="264"/>
    </row>
    <row r="28" spans="1:18" s="27" customFormat="1">
      <c r="A28" s="268" t="s">
        <v>569</v>
      </c>
      <c r="B28" s="29"/>
      <c r="C28" s="24"/>
      <c r="D28" s="24"/>
      <c r="E28" s="24"/>
      <c r="F28" s="24"/>
      <c r="G28" s="24"/>
      <c r="H28" s="25"/>
      <c r="I28" s="462" t="s">
        <v>52</v>
      </c>
      <c r="J28" s="463"/>
      <c r="K28" s="464"/>
      <c r="L28" s="272"/>
      <c r="M28" s="9"/>
      <c r="N28" s="264"/>
      <c r="O28" s="264"/>
    </row>
    <row r="29" spans="1:18" s="27" customFormat="1">
      <c r="A29" s="268" t="s">
        <v>569</v>
      </c>
      <c r="B29" s="29"/>
      <c r="C29" s="24"/>
      <c r="D29" s="24"/>
      <c r="E29" s="24"/>
      <c r="F29" s="24"/>
      <c r="G29" s="24"/>
      <c r="H29" s="25"/>
      <c r="I29" s="462" t="s">
        <v>59</v>
      </c>
      <c r="J29" s="463"/>
      <c r="K29" s="464"/>
      <c r="L29" s="271"/>
      <c r="M29" s="11"/>
      <c r="N29" s="274"/>
      <c r="O29" s="264"/>
    </row>
    <row r="30" spans="1:18" s="27" customFormat="1">
      <c r="A30" s="268" t="s">
        <v>569</v>
      </c>
      <c r="B30" s="29"/>
      <c r="C30" s="24"/>
      <c r="D30" s="24"/>
      <c r="E30" s="24"/>
      <c r="F30" s="24"/>
      <c r="G30" s="24"/>
      <c r="H30" s="25"/>
      <c r="I30" s="462" t="s">
        <v>60</v>
      </c>
      <c r="J30" s="463"/>
      <c r="K30" s="464"/>
      <c r="L30" s="271"/>
      <c r="M30" s="11"/>
      <c r="N30" s="274"/>
      <c r="O30" s="264"/>
    </row>
    <row r="31" spans="1:18" s="27" customFormat="1">
      <c r="A31" s="268" t="s">
        <v>569</v>
      </c>
      <c r="B31" s="29"/>
      <c r="C31" s="24"/>
      <c r="D31" s="24"/>
      <c r="E31" s="24"/>
      <c r="F31" s="24"/>
      <c r="G31" s="24"/>
      <c r="H31" s="25"/>
      <c r="I31" s="462" t="s">
        <v>61</v>
      </c>
      <c r="J31" s="463"/>
      <c r="K31" s="464"/>
      <c r="L31" s="271"/>
      <c r="M31" s="11"/>
      <c r="N31" s="274"/>
      <c r="O31" s="264"/>
    </row>
    <row r="32" spans="1:18" s="27" customFormat="1">
      <c r="A32" s="268" t="s">
        <v>569</v>
      </c>
      <c r="B32" s="29"/>
      <c r="C32" s="24"/>
      <c r="D32" s="24"/>
      <c r="E32" s="24"/>
      <c r="F32" s="24"/>
      <c r="G32" s="24"/>
      <c r="H32" s="25"/>
      <c r="I32" s="471" t="s">
        <v>567</v>
      </c>
      <c r="J32" s="471"/>
      <c r="K32" s="471"/>
      <c r="L32" s="271"/>
      <c r="M32" s="11"/>
      <c r="N32" s="275"/>
      <c r="O32" s="264"/>
    </row>
    <row r="33" spans="1:71" s="27" customFormat="1">
      <c r="A33" s="263"/>
      <c r="B33" s="29"/>
      <c r="C33" s="5"/>
      <c r="D33" s="5"/>
      <c r="E33" s="6"/>
      <c r="F33" s="5"/>
      <c r="G33" s="276"/>
      <c r="H33" s="7"/>
      <c r="I33" s="7"/>
      <c r="J33" s="9"/>
      <c r="K33" s="153"/>
      <c r="L33" s="9"/>
      <c r="M33" s="9"/>
      <c r="N33" s="264"/>
      <c r="O33" s="264"/>
    </row>
    <row r="34" spans="1:71" s="27" customFormat="1">
      <c r="A34" s="263"/>
      <c r="B34" s="29"/>
      <c r="C34" s="5"/>
      <c r="D34" s="5"/>
      <c r="E34" s="6"/>
      <c r="F34" s="5"/>
      <c r="H34" s="7"/>
      <c r="I34" s="7"/>
      <c r="J34" s="9"/>
      <c r="K34" s="153"/>
      <c r="L34" s="9"/>
      <c r="M34" s="9"/>
      <c r="N34" s="264"/>
      <c r="O34" s="264"/>
    </row>
    <row r="35" spans="1:71" s="27" customFormat="1">
      <c r="A35" s="263"/>
      <c r="B35" s="22" t="s">
        <v>62</v>
      </c>
      <c r="C35" s="24"/>
      <c r="D35" s="24"/>
      <c r="E35" s="24"/>
      <c r="F35" s="24"/>
      <c r="G35" s="24"/>
      <c r="H35" s="25"/>
      <c r="I35" s="25"/>
      <c r="J35" s="9"/>
      <c r="K35" s="153"/>
      <c r="L35" s="9"/>
      <c r="M35" s="9"/>
      <c r="N35" s="264"/>
      <c r="O35" s="264"/>
    </row>
    <row r="36" spans="1:71" s="27" customFormat="1">
      <c r="A36" s="263"/>
      <c r="B36" s="22"/>
      <c r="C36" s="24"/>
      <c r="D36" s="24"/>
      <c r="E36" s="24"/>
      <c r="F36" s="24"/>
      <c r="G36" s="24"/>
      <c r="H36" s="25"/>
      <c r="I36" s="25"/>
      <c r="J36" s="9"/>
      <c r="K36" s="153"/>
      <c r="L36" s="9"/>
      <c r="M36" s="9"/>
      <c r="N36" s="264"/>
      <c r="O36" s="264"/>
    </row>
    <row r="37" spans="1:71" s="27" customFormat="1">
      <c r="A37" s="263"/>
      <c r="B37" s="23"/>
      <c r="C37" s="24"/>
      <c r="D37" s="24"/>
      <c r="E37" s="24"/>
      <c r="F37" s="24"/>
      <c r="G37" s="24"/>
      <c r="H37" s="25"/>
      <c r="I37" s="468" t="s">
        <v>570</v>
      </c>
      <c r="J37" s="469"/>
      <c r="K37" s="470"/>
      <c r="L37" s="26" t="s">
        <v>563</v>
      </c>
      <c r="M37" s="9"/>
      <c r="N37" s="264"/>
      <c r="O37" s="264"/>
    </row>
    <row r="38" spans="1:71" s="27" customFormat="1" ht="17.25" customHeight="1">
      <c r="A38" s="268" t="s">
        <v>571</v>
      </c>
      <c r="B38" s="29"/>
      <c r="C38" s="24"/>
      <c r="D38" s="24"/>
      <c r="E38" s="24"/>
      <c r="F38" s="24"/>
      <c r="G38" s="24"/>
      <c r="H38" s="25"/>
      <c r="I38" s="462" t="s">
        <v>572</v>
      </c>
      <c r="J38" s="463"/>
      <c r="K38" s="464"/>
      <c r="L38" s="269"/>
      <c r="M38" s="9"/>
      <c r="N38" s="264"/>
      <c r="O38" s="264"/>
    </row>
    <row r="39" spans="1:71" s="27" customFormat="1">
      <c r="A39" s="268" t="s">
        <v>571</v>
      </c>
      <c r="B39" s="31"/>
      <c r="C39" s="24"/>
      <c r="D39" s="24"/>
      <c r="E39" s="24"/>
      <c r="F39" s="24"/>
      <c r="G39" s="24"/>
      <c r="H39" s="25"/>
      <c r="I39" s="462" t="s">
        <v>66</v>
      </c>
      <c r="J39" s="463"/>
      <c r="K39" s="464"/>
      <c r="L39" s="270"/>
      <c r="M39" s="9"/>
      <c r="N39" s="264"/>
      <c r="O39" s="264"/>
    </row>
    <row r="40" spans="1:71" s="27" customFormat="1">
      <c r="A40" s="268" t="s">
        <v>571</v>
      </c>
      <c r="B40" s="31"/>
      <c r="C40" s="24"/>
      <c r="D40" s="24"/>
      <c r="E40" s="24"/>
      <c r="F40" s="24"/>
      <c r="G40" s="24"/>
      <c r="H40" s="25"/>
      <c r="I40" s="462" t="s">
        <v>67</v>
      </c>
      <c r="J40" s="463"/>
      <c r="K40" s="464"/>
      <c r="L40" s="277"/>
      <c r="M40" s="9"/>
      <c r="N40" s="264"/>
      <c r="O40" s="264"/>
    </row>
    <row r="41" spans="1:71" s="27" customFormat="1">
      <c r="A41" s="268" t="s">
        <v>571</v>
      </c>
      <c r="B41" s="29"/>
      <c r="C41" s="24"/>
      <c r="D41" s="24"/>
      <c r="E41" s="24"/>
      <c r="F41" s="24"/>
      <c r="G41" s="24"/>
      <c r="H41" s="25"/>
      <c r="I41" s="462" t="s">
        <v>573</v>
      </c>
      <c r="J41" s="463"/>
      <c r="K41" s="464"/>
      <c r="L41" s="270"/>
      <c r="M41" s="9"/>
      <c r="N41" s="264"/>
      <c r="O41" s="264"/>
    </row>
    <row r="42" spans="1:71" s="27" customFormat="1">
      <c r="A42" s="3"/>
      <c r="B42" s="29"/>
      <c r="C42" s="5"/>
      <c r="D42" s="5"/>
      <c r="E42" s="6"/>
      <c r="F42" s="5"/>
      <c r="G42" s="35"/>
      <c r="H42" s="7"/>
      <c r="I42" s="7"/>
      <c r="J42" s="9"/>
      <c r="K42" s="36"/>
      <c r="L42" s="11"/>
      <c r="M42" s="11"/>
      <c r="N42" s="11"/>
      <c r="O42" s="11"/>
      <c r="P42" s="11"/>
      <c r="Q42" s="11"/>
      <c r="R42" s="12"/>
    </row>
    <row r="43" spans="1:71">
      <c r="A43" s="3"/>
      <c r="B43" s="29"/>
      <c r="K43" s="36"/>
      <c r="L43" s="11"/>
      <c r="M43" s="11"/>
      <c r="N43" s="11"/>
      <c r="O43" s="11"/>
      <c r="P43" s="11"/>
      <c r="Q43" s="11"/>
    </row>
    <row r="44" spans="1:71" s="27" customFormat="1">
      <c r="A44" s="3"/>
      <c r="B44" s="22" t="s">
        <v>69</v>
      </c>
      <c r="C44" s="24"/>
      <c r="D44" s="24"/>
      <c r="E44" s="24"/>
      <c r="F44" s="24"/>
      <c r="G44" s="24"/>
      <c r="H44" s="25"/>
      <c r="I44" s="25"/>
      <c r="J44" s="9"/>
      <c r="K44" s="36"/>
      <c r="L44" s="11"/>
      <c r="M44" s="11"/>
      <c r="N44" s="11"/>
      <c r="O44" s="11"/>
      <c r="P44" s="11"/>
      <c r="Q44" s="11"/>
      <c r="R44" s="12"/>
    </row>
    <row r="45" spans="1:71" s="27" customFormat="1">
      <c r="A45" s="3"/>
      <c r="B45" s="22"/>
      <c r="C45" s="22"/>
      <c r="D45" s="22"/>
      <c r="E45" s="22"/>
      <c r="F45" s="22"/>
      <c r="G45" s="22"/>
      <c r="H45" s="17"/>
      <c r="I45" s="17"/>
      <c r="J45" s="9"/>
      <c r="K45" s="36"/>
      <c r="L45" s="32"/>
      <c r="M45" s="32"/>
      <c r="N45" s="32"/>
      <c r="O45" s="32"/>
      <c r="P45" s="32"/>
      <c r="Q45" s="32"/>
      <c r="R45" s="12"/>
    </row>
    <row r="46" spans="1:71" s="27" customFormat="1">
      <c r="A46" s="3"/>
      <c r="B46" s="23"/>
      <c r="C46" s="24"/>
      <c r="D46" s="24"/>
      <c r="E46" s="24"/>
      <c r="F46" s="24"/>
      <c r="G46" s="24"/>
      <c r="H46" s="25"/>
      <c r="I46" s="468" t="s">
        <v>562</v>
      </c>
      <c r="J46" s="469"/>
      <c r="K46" s="470"/>
      <c r="L46" s="278" t="s">
        <v>563</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row>
    <row r="47" spans="1:71" s="27" customFormat="1" ht="17.25" customHeight="1">
      <c r="A47" s="268" t="s">
        <v>574</v>
      </c>
      <c r="B47" s="29"/>
      <c r="C47" s="24"/>
      <c r="D47" s="24"/>
      <c r="E47" s="24"/>
      <c r="F47" s="24"/>
      <c r="G47" s="24"/>
      <c r="H47" s="25"/>
      <c r="I47" s="462" t="s">
        <v>16</v>
      </c>
      <c r="J47" s="463"/>
      <c r="K47" s="464"/>
      <c r="L47" s="30"/>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row>
    <row r="48" spans="1:71" s="27" customFormat="1" ht="17.25" customHeight="1">
      <c r="A48" s="268" t="s">
        <v>574</v>
      </c>
      <c r="B48" s="31"/>
      <c r="C48" s="24"/>
      <c r="D48" s="24"/>
      <c r="E48" s="24"/>
      <c r="F48" s="24"/>
      <c r="G48" s="24"/>
      <c r="H48" s="25"/>
      <c r="I48" s="462" t="s">
        <v>50</v>
      </c>
      <c r="J48" s="463"/>
      <c r="K48" s="464"/>
      <c r="L48" s="30"/>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row>
    <row r="49" spans="1:72" s="27" customFormat="1" ht="17.25" customHeight="1">
      <c r="A49" s="268" t="s">
        <v>574</v>
      </c>
      <c r="B49" s="31"/>
      <c r="C49" s="24"/>
      <c r="D49" s="24"/>
      <c r="E49" s="24"/>
      <c r="F49" s="24"/>
      <c r="G49" s="24"/>
      <c r="H49" s="25"/>
      <c r="I49" s="462" t="s">
        <v>51</v>
      </c>
      <c r="J49" s="463"/>
      <c r="K49" s="464"/>
      <c r="L49" s="33"/>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row>
    <row r="50" spans="1:72" s="27" customFormat="1" ht="17.25" customHeight="1">
      <c r="A50" s="268" t="s">
        <v>574</v>
      </c>
      <c r="B50" s="29"/>
      <c r="C50" s="24"/>
      <c r="D50" s="24"/>
      <c r="E50" s="24"/>
      <c r="F50" s="24"/>
      <c r="G50" s="24"/>
      <c r="H50" s="25"/>
      <c r="I50" s="462" t="s">
        <v>52</v>
      </c>
      <c r="J50" s="463"/>
      <c r="K50" s="464"/>
      <c r="L50" s="3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row>
    <row r="51" spans="1:72" s="27" customFormat="1" ht="17.25" customHeight="1">
      <c r="A51" s="268" t="s">
        <v>574</v>
      </c>
      <c r="B51" s="29"/>
      <c r="C51" s="24"/>
      <c r="D51" s="24"/>
      <c r="E51" s="24"/>
      <c r="F51" s="24"/>
      <c r="G51" s="24"/>
      <c r="H51" s="25"/>
      <c r="I51" s="462" t="s">
        <v>59</v>
      </c>
      <c r="J51" s="463"/>
      <c r="K51" s="464"/>
      <c r="L51" s="33"/>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row>
    <row r="52" spans="1:72" s="27" customFormat="1" ht="17.25" customHeight="1">
      <c r="A52" s="268" t="s">
        <v>574</v>
      </c>
      <c r="B52" s="29"/>
      <c r="C52" s="24"/>
      <c r="D52" s="24"/>
      <c r="E52" s="24"/>
      <c r="F52" s="24"/>
      <c r="G52" s="24"/>
      <c r="H52" s="25"/>
      <c r="I52" s="462" t="s">
        <v>60</v>
      </c>
      <c r="J52" s="463"/>
      <c r="K52" s="464"/>
      <c r="L52" s="33"/>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row>
    <row r="53" spans="1:72" s="38" customFormat="1" ht="17.25" customHeight="1">
      <c r="A53" s="268" t="s">
        <v>574</v>
      </c>
      <c r="B53" s="29"/>
      <c r="C53" s="24"/>
      <c r="D53" s="24"/>
      <c r="E53" s="24"/>
      <c r="F53" s="24"/>
      <c r="G53" s="24"/>
      <c r="H53" s="25"/>
      <c r="I53" s="462" t="s">
        <v>61</v>
      </c>
      <c r="J53" s="463"/>
      <c r="K53" s="464"/>
      <c r="L53" s="3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row>
    <row r="54" spans="1:72" s="27" customFormat="1" ht="17.25" customHeight="1">
      <c r="A54" s="268" t="s">
        <v>574</v>
      </c>
      <c r="B54" s="29"/>
      <c r="C54" s="24"/>
      <c r="D54" s="24"/>
      <c r="E54" s="24"/>
      <c r="F54" s="24"/>
      <c r="G54" s="24"/>
      <c r="H54" s="25"/>
      <c r="I54" s="471" t="s">
        <v>55</v>
      </c>
      <c r="J54" s="471"/>
      <c r="K54" s="471"/>
      <c r="L54" s="33"/>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row>
    <row r="55" spans="1:72" s="27" customFormat="1" ht="17.25" customHeight="1">
      <c r="A55" s="268" t="s">
        <v>574</v>
      </c>
      <c r="B55" s="29"/>
      <c r="C55" s="24"/>
      <c r="D55" s="24"/>
      <c r="E55" s="24"/>
      <c r="F55" s="24"/>
      <c r="G55" s="24"/>
      <c r="H55" s="25"/>
      <c r="I55" s="471" t="s">
        <v>71</v>
      </c>
      <c r="J55" s="471"/>
      <c r="K55" s="471"/>
      <c r="L55" s="33" t="s">
        <v>72</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row>
    <row r="56" spans="1:72" s="27" customFormat="1">
      <c r="A56" s="3"/>
      <c r="B56" s="29"/>
      <c r="C56" s="5"/>
      <c r="D56" s="5"/>
      <c r="E56" s="6"/>
      <c r="F56" s="5"/>
      <c r="G56" s="39"/>
      <c r="H56" s="7"/>
      <c r="I56" s="7"/>
      <c r="J56" s="9"/>
      <c r="K56" s="36"/>
      <c r="L56" s="11"/>
      <c r="M56" s="11"/>
      <c r="N56" s="11"/>
      <c r="O56" s="11"/>
      <c r="P56" s="11"/>
      <c r="Q56" s="11"/>
      <c r="R56" s="12"/>
    </row>
    <row r="57" spans="1:72" s="27" customFormat="1">
      <c r="A57" s="3"/>
      <c r="B57" s="29"/>
      <c r="C57" s="5"/>
      <c r="D57" s="5"/>
      <c r="E57" s="6"/>
      <c r="F57" s="5"/>
      <c r="G57" s="39"/>
      <c r="H57" s="7"/>
      <c r="I57" s="7"/>
      <c r="J57" s="9"/>
      <c r="K57" s="36"/>
      <c r="L57" s="11"/>
      <c r="M57" s="11"/>
      <c r="N57" s="11"/>
      <c r="O57" s="11"/>
      <c r="P57" s="11"/>
      <c r="Q57" s="11"/>
      <c r="R57" s="12"/>
    </row>
    <row r="58" spans="1:72" s="27" customFormat="1">
      <c r="A58" s="263"/>
      <c r="B58" s="29"/>
      <c r="C58" s="5"/>
      <c r="D58" s="5"/>
      <c r="E58" s="6"/>
      <c r="F58" s="5"/>
      <c r="G58" s="39"/>
      <c r="H58" s="7"/>
      <c r="I58" s="7"/>
      <c r="J58" s="9"/>
      <c r="K58" s="153"/>
      <c r="L58" s="9"/>
      <c r="M58" s="9"/>
      <c r="N58" s="264"/>
      <c r="O58" s="264"/>
    </row>
    <row r="59" spans="1:72" s="27" customFormat="1">
      <c r="A59" s="263"/>
      <c r="B59" s="29"/>
      <c r="C59" s="5"/>
      <c r="D59" s="5"/>
      <c r="E59" s="6"/>
      <c r="F59" s="5"/>
      <c r="G59" s="35"/>
      <c r="H59" s="7"/>
      <c r="I59" s="7"/>
      <c r="J59" s="9"/>
      <c r="K59" s="153"/>
      <c r="L59" s="9"/>
      <c r="M59" s="9"/>
      <c r="N59" s="264"/>
      <c r="O59" s="264"/>
    </row>
    <row r="60" spans="1:72" s="27" customFormat="1">
      <c r="A60" s="263"/>
      <c r="B60" s="4"/>
      <c r="C60" s="44" t="s">
        <v>74</v>
      </c>
      <c r="D60" s="45"/>
      <c r="E60" s="45"/>
      <c r="F60" s="45"/>
      <c r="G60" s="45"/>
      <c r="H60" s="45"/>
      <c r="I60" s="7"/>
      <c r="J60" s="46"/>
      <c r="K60" s="279"/>
      <c r="L60" s="9"/>
      <c r="M60" s="9"/>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c r="BQ60" s="264"/>
      <c r="BR60" s="264"/>
      <c r="BS60" s="264"/>
      <c r="BT60" s="12"/>
    </row>
    <row r="61" spans="1:72" s="27" customFormat="1" ht="52.9" customHeight="1">
      <c r="A61" s="263"/>
      <c r="B61" s="4"/>
      <c r="C61" s="47"/>
      <c r="D61" s="456" t="s">
        <v>75</v>
      </c>
      <c r="E61" s="456"/>
      <c r="F61" s="456"/>
      <c r="G61" s="456"/>
      <c r="H61" s="456"/>
      <c r="I61" s="456"/>
      <c r="J61" s="456"/>
      <c r="K61" s="456"/>
      <c r="L61" s="456"/>
      <c r="M61" s="48"/>
      <c r="N61" s="48"/>
      <c r="O61" s="48"/>
      <c r="P61" s="48"/>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12"/>
    </row>
    <row r="62" spans="1:72" s="27" customFormat="1" ht="34.5" customHeight="1">
      <c r="A62" s="263"/>
      <c r="B62" s="4"/>
      <c r="C62" s="50"/>
      <c r="D62" s="457" t="s">
        <v>76</v>
      </c>
      <c r="E62" s="457"/>
      <c r="F62" s="457"/>
      <c r="G62" s="457"/>
      <c r="H62" s="457"/>
      <c r="I62" s="457"/>
      <c r="J62" s="457"/>
      <c r="K62" s="457"/>
      <c r="L62" s="457"/>
      <c r="M62" s="48"/>
      <c r="N62" s="48"/>
      <c r="O62" s="48"/>
      <c r="P62" s="48"/>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12"/>
    </row>
    <row r="63" spans="1:72" s="27" customFormat="1" ht="34.5" customHeight="1">
      <c r="A63" s="263"/>
      <c r="B63" s="4"/>
      <c r="C63" s="50"/>
      <c r="D63" s="457" t="s">
        <v>77</v>
      </c>
      <c r="E63" s="457"/>
      <c r="F63" s="457"/>
      <c r="G63" s="457"/>
      <c r="H63" s="457"/>
      <c r="I63" s="457"/>
      <c r="J63" s="457"/>
      <c r="K63" s="457"/>
      <c r="L63" s="457"/>
      <c r="M63" s="48"/>
      <c r="N63" s="48"/>
      <c r="O63" s="48"/>
      <c r="P63" s="48"/>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12"/>
    </row>
    <row r="64" spans="1:72" s="27" customFormat="1" ht="34.5" customHeight="1">
      <c r="A64" s="263"/>
      <c r="B64" s="4"/>
      <c r="C64" s="50"/>
      <c r="D64" s="457" t="s">
        <v>78</v>
      </c>
      <c r="E64" s="457"/>
      <c r="F64" s="457"/>
      <c r="G64" s="457"/>
      <c r="H64" s="457"/>
      <c r="I64" s="457"/>
      <c r="J64" s="457"/>
      <c r="K64" s="457"/>
      <c r="L64" s="457"/>
      <c r="M64" s="48"/>
      <c r="N64" s="48"/>
      <c r="O64" s="48"/>
      <c r="P64" s="48"/>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12"/>
    </row>
    <row r="65" spans="1:72" s="27" customFormat="1" ht="34.5" customHeight="1">
      <c r="A65" s="263"/>
      <c r="B65" s="4"/>
      <c r="C65" s="50"/>
      <c r="D65" s="457" t="s">
        <v>575</v>
      </c>
      <c r="E65" s="457"/>
      <c r="F65" s="457"/>
      <c r="G65" s="457"/>
      <c r="H65" s="457"/>
      <c r="I65" s="457"/>
      <c r="J65" s="457"/>
      <c r="K65" s="457"/>
      <c r="L65" s="457"/>
      <c r="M65" s="48"/>
      <c r="N65" s="48"/>
      <c r="O65" s="48"/>
      <c r="P65" s="48"/>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12"/>
    </row>
    <row r="66" spans="1:72" s="27" customFormat="1">
      <c r="A66" s="263"/>
      <c r="B66" s="22"/>
      <c r="C66" s="43"/>
      <c r="D66" s="43"/>
      <c r="E66" s="43"/>
      <c r="F66" s="43"/>
      <c r="G66" s="43"/>
      <c r="H66" s="25"/>
      <c r="I66" s="25"/>
      <c r="J66" s="9"/>
      <c r="K66" s="153"/>
      <c r="L66" s="9"/>
      <c r="M66" s="9"/>
      <c r="N66" s="264"/>
      <c r="O66" s="264"/>
      <c r="P66" s="264"/>
      <c r="BT66" s="12"/>
    </row>
    <row r="67" spans="1:72" s="282" customFormat="1">
      <c r="A67" s="280"/>
      <c r="B67" s="281"/>
      <c r="C67" s="52" t="s">
        <v>80</v>
      </c>
      <c r="F67" s="43"/>
      <c r="G67" s="283"/>
      <c r="H67" s="25"/>
      <c r="I67" s="55" t="s">
        <v>81</v>
      </c>
      <c r="J67" s="43" t="s">
        <v>82</v>
      </c>
      <c r="K67" s="284"/>
      <c r="L67" s="285"/>
      <c r="M67" s="285"/>
      <c r="N67" s="285"/>
      <c r="O67" s="285"/>
      <c r="P67" s="285"/>
      <c r="R67" s="286"/>
      <c r="S67" s="286"/>
      <c r="T67" s="286"/>
      <c r="U67" s="286"/>
      <c r="W67" s="286"/>
      <c r="X67" s="286"/>
      <c r="Y67" s="286"/>
      <c r="Z67" s="286"/>
      <c r="AB67" s="286"/>
      <c r="AC67" s="286"/>
      <c r="AD67" s="286"/>
      <c r="AE67" s="286"/>
      <c r="AG67" s="286"/>
      <c r="AH67" s="286"/>
      <c r="AI67" s="286"/>
      <c r="AJ67" s="286"/>
      <c r="AL67" s="286"/>
      <c r="AM67" s="286"/>
      <c r="AN67" s="286"/>
      <c r="AO67" s="286"/>
      <c r="AQ67" s="286"/>
      <c r="AR67" s="286"/>
      <c r="AS67" s="286"/>
      <c r="AT67" s="286"/>
      <c r="AV67" s="286"/>
      <c r="AW67" s="286"/>
      <c r="AX67" s="286"/>
      <c r="AY67" s="286"/>
      <c r="AZ67" s="286"/>
      <c r="BA67" s="286"/>
      <c r="BB67" s="286"/>
      <c r="BC67" s="286"/>
      <c r="BD67" s="286"/>
      <c r="BE67" s="286"/>
      <c r="BF67" s="286"/>
      <c r="BG67" s="286"/>
      <c r="BH67" s="286"/>
      <c r="BI67" s="286"/>
      <c r="BJ67" s="286"/>
      <c r="BK67" s="286"/>
      <c r="BL67" s="286"/>
      <c r="BM67" s="286"/>
      <c r="BN67" s="286"/>
      <c r="BO67" s="286"/>
      <c r="BP67" s="286"/>
      <c r="BQ67" s="286"/>
      <c r="BR67" s="286"/>
      <c r="BS67" s="286"/>
      <c r="BT67" s="287"/>
    </row>
    <row r="68" spans="1:72" s="27" customFormat="1">
      <c r="A68" s="263"/>
      <c r="B68" s="4"/>
      <c r="C68" s="57"/>
      <c r="D68" s="43"/>
      <c r="E68" s="43"/>
      <c r="F68" s="43"/>
      <c r="G68" s="43"/>
      <c r="H68" s="25"/>
      <c r="I68" s="45"/>
      <c r="J68" s="9"/>
      <c r="K68" s="153"/>
      <c r="L68" s="57"/>
      <c r="M68" s="57"/>
      <c r="N68" s="57"/>
      <c r="O68" s="57"/>
      <c r="P68" s="57"/>
      <c r="R68" s="59"/>
      <c r="S68" s="59"/>
      <c r="T68" s="59"/>
      <c r="U68" s="59"/>
      <c r="W68" s="59"/>
      <c r="X68" s="59"/>
      <c r="Y68" s="59"/>
      <c r="Z68" s="59"/>
      <c r="AB68" s="59"/>
      <c r="AC68" s="59"/>
      <c r="AD68" s="59"/>
      <c r="AE68" s="59"/>
      <c r="AG68" s="59"/>
      <c r="AH68" s="59"/>
      <c r="AI68" s="59"/>
      <c r="AJ68" s="59"/>
      <c r="AL68" s="59"/>
      <c r="AM68" s="59"/>
      <c r="AN68" s="59"/>
      <c r="AO68" s="59"/>
      <c r="AQ68" s="59"/>
      <c r="AR68" s="59"/>
      <c r="AS68" s="59"/>
      <c r="AT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12"/>
    </row>
    <row r="69" spans="1:72" s="27" customFormat="1">
      <c r="A69" s="263"/>
      <c r="B69" s="4"/>
      <c r="C69" s="49"/>
      <c r="D69" s="49"/>
      <c r="E69" s="49"/>
      <c r="F69" s="49"/>
      <c r="G69" s="49"/>
      <c r="H69" s="49"/>
      <c r="I69" s="49"/>
      <c r="J69" s="49"/>
      <c r="K69" s="288"/>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12"/>
    </row>
    <row r="70" spans="1:72" s="27" customFormat="1">
      <c r="A70" s="263"/>
      <c r="B70" s="4"/>
      <c r="C70" s="61"/>
      <c r="D70" s="43"/>
      <c r="E70" s="43"/>
      <c r="F70" s="43"/>
      <c r="G70" s="43"/>
      <c r="H70" s="25"/>
      <c r="I70" s="49"/>
      <c r="J70" s="49"/>
      <c r="K70" s="288"/>
      <c r="L70" s="49"/>
      <c r="M70" s="49"/>
      <c r="N70" s="49"/>
      <c r="O70" s="49"/>
      <c r="P70" s="49"/>
      <c r="R70" s="59"/>
      <c r="S70" s="59"/>
      <c r="T70" s="59"/>
      <c r="U70" s="59"/>
      <c r="W70" s="59"/>
      <c r="X70" s="59"/>
      <c r="Y70" s="59"/>
      <c r="Z70" s="59"/>
      <c r="AB70" s="59"/>
      <c r="AC70" s="59"/>
      <c r="AD70" s="59"/>
      <c r="AE70" s="59"/>
      <c r="AG70" s="59"/>
      <c r="AH70" s="59"/>
      <c r="AI70" s="59"/>
      <c r="AJ70" s="59"/>
      <c r="AL70" s="59"/>
      <c r="AM70" s="59"/>
      <c r="AN70" s="59"/>
      <c r="AO70" s="59"/>
      <c r="AQ70" s="59"/>
      <c r="AR70" s="59"/>
      <c r="AS70" s="59"/>
      <c r="AT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12"/>
    </row>
    <row r="71" spans="1:72" s="27" customFormat="1">
      <c r="A71" s="263"/>
      <c r="B71" s="4"/>
      <c r="C71" s="61"/>
      <c r="D71" s="43"/>
      <c r="E71" s="43"/>
      <c r="F71" s="43"/>
      <c r="G71" s="43"/>
      <c r="H71" s="25"/>
      <c r="I71" s="49"/>
      <c r="J71" s="49"/>
      <c r="K71" s="288"/>
      <c r="L71" s="49"/>
      <c r="M71" s="49"/>
      <c r="N71" s="49"/>
      <c r="O71" s="61"/>
      <c r="P71" s="61"/>
      <c r="R71" s="59"/>
      <c r="S71" s="59"/>
      <c r="T71" s="59"/>
      <c r="U71" s="59"/>
      <c r="W71" s="59"/>
      <c r="X71" s="59"/>
      <c r="Y71" s="59"/>
      <c r="Z71" s="59"/>
      <c r="AB71" s="59"/>
      <c r="AC71" s="59"/>
      <c r="AD71" s="59"/>
      <c r="AE71" s="59"/>
      <c r="AG71" s="59"/>
      <c r="AH71" s="59"/>
      <c r="AI71" s="59"/>
      <c r="AJ71" s="59"/>
      <c r="AL71" s="59"/>
      <c r="AM71" s="59"/>
      <c r="AN71" s="59"/>
      <c r="AO71" s="59"/>
      <c r="AQ71" s="59"/>
      <c r="AR71" s="59"/>
      <c r="AS71" s="59"/>
      <c r="AT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12"/>
    </row>
    <row r="72" spans="1:72" s="27" customFormat="1">
      <c r="A72" s="263"/>
      <c r="B72" s="4"/>
      <c r="C72" s="455" t="s">
        <v>576</v>
      </c>
      <c r="D72" s="455"/>
      <c r="E72" s="455"/>
      <c r="F72" s="455"/>
      <c r="G72" s="455"/>
      <c r="H72" s="455"/>
      <c r="I72" s="20" t="s">
        <v>577</v>
      </c>
      <c r="J72" s="455" t="s">
        <v>578</v>
      </c>
      <c r="K72" s="455"/>
      <c r="L72" s="455"/>
      <c r="M72" s="455"/>
      <c r="N72" s="455"/>
      <c r="O72" s="455"/>
      <c r="P72" s="57"/>
      <c r="R72" s="59"/>
      <c r="S72" s="59"/>
      <c r="T72" s="59"/>
      <c r="U72" s="59"/>
      <c r="W72" s="59"/>
      <c r="X72" s="59"/>
      <c r="Y72" s="59"/>
      <c r="Z72" s="59"/>
      <c r="AB72" s="59"/>
      <c r="AC72" s="59"/>
      <c r="AD72" s="59"/>
      <c r="AE72" s="59"/>
      <c r="AG72" s="59"/>
      <c r="AH72" s="59"/>
      <c r="AI72" s="59"/>
      <c r="AJ72" s="59"/>
      <c r="AL72" s="59"/>
      <c r="AM72" s="59"/>
      <c r="AN72" s="59"/>
      <c r="AO72" s="59"/>
      <c r="AQ72" s="59"/>
      <c r="AR72" s="59"/>
      <c r="AS72" s="59"/>
      <c r="AT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12"/>
    </row>
    <row r="73" spans="1:72" s="27" customFormat="1">
      <c r="A73" s="263"/>
      <c r="B73" s="4"/>
      <c r="C73" s="455" t="s">
        <v>86</v>
      </c>
      <c r="D73" s="455"/>
      <c r="E73" s="455"/>
      <c r="F73" s="455"/>
      <c r="G73" s="455"/>
      <c r="H73" s="455"/>
      <c r="I73" s="20" t="s">
        <v>579</v>
      </c>
      <c r="J73" s="62" t="s">
        <v>580</v>
      </c>
      <c r="P73" s="61"/>
      <c r="R73" s="46"/>
      <c r="S73" s="46"/>
      <c r="T73" s="46"/>
      <c r="U73" s="46"/>
      <c r="W73" s="46"/>
      <c r="X73" s="46"/>
      <c r="Y73" s="46"/>
      <c r="Z73" s="46"/>
      <c r="AB73" s="46"/>
      <c r="AC73" s="46"/>
      <c r="AD73" s="46"/>
      <c r="AE73" s="46"/>
      <c r="AG73" s="46"/>
      <c r="AH73" s="46"/>
      <c r="AI73" s="46"/>
      <c r="AJ73" s="46"/>
      <c r="AL73" s="46"/>
      <c r="AM73" s="46"/>
      <c r="AN73" s="46"/>
      <c r="AO73" s="46"/>
      <c r="AQ73" s="46"/>
      <c r="AR73" s="46"/>
      <c r="AS73" s="46"/>
      <c r="AT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12"/>
    </row>
    <row r="74" spans="1:72" s="27" customFormat="1">
      <c r="A74" s="263"/>
      <c r="B74" s="4"/>
      <c r="C74" s="455" t="s">
        <v>89</v>
      </c>
      <c r="D74" s="455"/>
      <c r="E74" s="455"/>
      <c r="F74" s="455"/>
      <c r="G74" s="455"/>
      <c r="H74" s="455"/>
      <c r="I74" s="20" t="s">
        <v>581</v>
      </c>
      <c r="J74" s="62" t="s">
        <v>582</v>
      </c>
      <c r="K74" s="62"/>
      <c r="L74" s="62"/>
      <c r="M74" s="62"/>
      <c r="N74" s="62"/>
      <c r="O74" s="62"/>
      <c r="P74" s="61"/>
      <c r="R74" s="59"/>
      <c r="S74" s="59"/>
      <c r="T74" s="59"/>
      <c r="U74" s="59"/>
      <c r="W74" s="59"/>
      <c r="X74" s="59"/>
      <c r="Y74" s="59"/>
      <c r="Z74" s="59"/>
      <c r="AB74" s="59"/>
      <c r="AC74" s="59"/>
      <c r="AD74" s="59"/>
      <c r="AE74" s="59"/>
      <c r="AG74" s="59"/>
      <c r="AH74" s="59"/>
      <c r="AI74" s="59"/>
      <c r="AJ74" s="59"/>
      <c r="AL74" s="59"/>
      <c r="AM74" s="59"/>
      <c r="AN74" s="59"/>
      <c r="AO74" s="59"/>
      <c r="AQ74" s="59"/>
      <c r="AR74" s="59"/>
      <c r="AS74" s="59"/>
      <c r="AT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12"/>
    </row>
    <row r="75" spans="1:72" s="27" customFormat="1">
      <c r="A75" s="263"/>
      <c r="B75" s="4"/>
      <c r="C75" s="455" t="s">
        <v>583</v>
      </c>
      <c r="D75" s="455"/>
      <c r="E75" s="455"/>
      <c r="F75" s="455"/>
      <c r="G75" s="455"/>
      <c r="H75" s="455"/>
      <c r="I75" s="20" t="s">
        <v>584</v>
      </c>
      <c r="K75" s="62"/>
      <c r="L75" s="62"/>
      <c r="M75" s="62"/>
      <c r="N75" s="62"/>
      <c r="O75" s="62"/>
      <c r="P75" s="61"/>
      <c r="R75" s="46"/>
      <c r="S75" s="46"/>
      <c r="T75" s="46"/>
      <c r="U75" s="46"/>
      <c r="W75" s="46"/>
      <c r="X75" s="46"/>
      <c r="Y75" s="46"/>
      <c r="Z75" s="46"/>
      <c r="AB75" s="46"/>
      <c r="AC75" s="46"/>
      <c r="AD75" s="46"/>
      <c r="AE75" s="46"/>
      <c r="AG75" s="46"/>
      <c r="AH75" s="46"/>
      <c r="AI75" s="46"/>
      <c r="AJ75" s="46"/>
      <c r="AL75" s="46"/>
      <c r="AM75" s="46"/>
      <c r="AN75" s="46"/>
      <c r="AO75" s="46"/>
      <c r="AQ75" s="46"/>
      <c r="AR75" s="46"/>
      <c r="AS75" s="46"/>
      <c r="AT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12"/>
    </row>
    <row r="76" spans="1:72" s="27" customFormat="1">
      <c r="A76" s="263"/>
      <c r="B76" s="4"/>
      <c r="C76" s="455" t="s">
        <v>585</v>
      </c>
      <c r="D76" s="455"/>
      <c r="E76" s="455"/>
      <c r="F76" s="455"/>
      <c r="G76" s="455"/>
      <c r="H76" s="455"/>
      <c r="I76" s="20" t="s">
        <v>586</v>
      </c>
      <c r="J76" s="46"/>
      <c r="K76" s="46"/>
      <c r="L76" s="46"/>
      <c r="M76" s="46"/>
      <c r="O76" s="46"/>
      <c r="P76" s="46"/>
      <c r="Q76" s="46"/>
      <c r="R76" s="46"/>
      <c r="T76" s="46"/>
      <c r="U76" s="46"/>
      <c r="V76" s="46"/>
      <c r="W76" s="46"/>
      <c r="Y76" s="46"/>
      <c r="Z76" s="46"/>
      <c r="AA76" s="46"/>
      <c r="AB76" s="46"/>
      <c r="AD76" s="46"/>
      <c r="AE76" s="46"/>
      <c r="AF76" s="46"/>
      <c r="AG76" s="46"/>
      <c r="AI76" s="46"/>
      <c r="AJ76" s="46"/>
      <c r="AK76" s="46"/>
      <c r="AL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12"/>
    </row>
    <row r="77" spans="1:72" s="27" customFormat="1">
      <c r="A77" s="263"/>
      <c r="B77" s="4"/>
      <c r="C77" s="455" t="s">
        <v>587</v>
      </c>
      <c r="D77" s="455"/>
      <c r="E77" s="455"/>
      <c r="F77" s="455"/>
      <c r="G77" s="455"/>
      <c r="H77" s="455"/>
      <c r="I77" s="289"/>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12"/>
    </row>
    <row r="78" spans="1:72" s="27" customFormat="1">
      <c r="A78" s="263"/>
      <c r="B78" s="4"/>
      <c r="C78" s="455" t="s">
        <v>588</v>
      </c>
      <c r="D78" s="455"/>
      <c r="E78" s="455"/>
      <c r="F78" s="455"/>
      <c r="G78" s="455"/>
      <c r="H78" s="455"/>
      <c r="I78" s="45"/>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c r="AG78" s="264"/>
      <c r="AH78" s="264"/>
      <c r="AI78" s="264"/>
      <c r="AJ78" s="264"/>
      <c r="AK78" s="264"/>
      <c r="AL78" s="264"/>
      <c r="AM78" s="264"/>
      <c r="AN78" s="264"/>
      <c r="AO78" s="264"/>
      <c r="AP78" s="264"/>
      <c r="AQ78" s="264"/>
      <c r="AR78" s="264"/>
      <c r="AS78" s="264"/>
      <c r="AT78" s="264"/>
      <c r="AU78" s="264"/>
      <c r="AV78" s="264"/>
      <c r="AW78" s="264"/>
      <c r="AX78" s="264"/>
      <c r="AY78" s="264"/>
      <c r="AZ78" s="264"/>
      <c r="BA78" s="264"/>
      <c r="BB78" s="264"/>
      <c r="BC78" s="264"/>
      <c r="BD78" s="264"/>
      <c r="BE78" s="264"/>
      <c r="BF78" s="264"/>
      <c r="BG78" s="264"/>
      <c r="BH78" s="264"/>
      <c r="BI78" s="264"/>
      <c r="BJ78" s="264"/>
      <c r="BK78" s="264"/>
      <c r="BL78" s="12"/>
    </row>
    <row r="79" spans="1:72" s="27" customFormat="1">
      <c r="A79" s="263"/>
      <c r="B79" s="4"/>
      <c r="C79" s="455" t="s">
        <v>589</v>
      </c>
      <c r="D79" s="455"/>
      <c r="E79" s="455"/>
      <c r="F79" s="455"/>
      <c r="G79" s="455"/>
      <c r="H79" s="455"/>
      <c r="I79" s="45"/>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c r="AG79" s="264"/>
      <c r="AH79" s="264"/>
      <c r="AI79" s="264"/>
      <c r="AJ79" s="264"/>
      <c r="AK79" s="264"/>
      <c r="AL79" s="264"/>
      <c r="AM79" s="264"/>
      <c r="AN79" s="264"/>
      <c r="AO79" s="264"/>
      <c r="AP79" s="264"/>
      <c r="AQ79" s="264"/>
      <c r="AR79" s="264"/>
      <c r="AS79" s="264"/>
      <c r="AT79" s="264"/>
      <c r="AU79" s="264"/>
      <c r="AV79" s="264"/>
      <c r="AW79" s="264"/>
      <c r="AX79" s="264"/>
      <c r="AY79" s="264"/>
      <c r="AZ79" s="264"/>
      <c r="BA79" s="264"/>
      <c r="BB79" s="264"/>
      <c r="BC79" s="264"/>
      <c r="BD79" s="264"/>
      <c r="BE79" s="264"/>
      <c r="BF79" s="264"/>
      <c r="BG79" s="264"/>
      <c r="BH79" s="264"/>
      <c r="BI79" s="264"/>
      <c r="BJ79" s="264"/>
      <c r="BK79" s="264"/>
      <c r="BL79" s="12"/>
    </row>
    <row r="80" spans="1:72" s="27" customFormat="1">
      <c r="A80" s="263"/>
      <c r="B80" s="4"/>
      <c r="C80" s="455" t="s">
        <v>590</v>
      </c>
      <c r="D80" s="455"/>
      <c r="E80" s="455"/>
      <c r="F80" s="455"/>
      <c r="G80" s="455"/>
      <c r="H80" s="455"/>
      <c r="I80" s="45"/>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c r="AG80" s="264"/>
      <c r="AH80" s="264"/>
      <c r="AI80" s="264"/>
      <c r="AJ80" s="264"/>
      <c r="AK80" s="264"/>
      <c r="AL80" s="264"/>
      <c r="AM80" s="264"/>
      <c r="AN80" s="264"/>
      <c r="AO80" s="264"/>
      <c r="AP80" s="264"/>
      <c r="AQ80" s="264"/>
      <c r="AR80" s="264"/>
      <c r="AS80" s="264"/>
      <c r="AT80" s="264"/>
      <c r="AU80" s="264"/>
      <c r="AV80" s="264"/>
      <c r="AW80" s="264"/>
      <c r="AX80" s="264"/>
      <c r="AY80" s="264"/>
      <c r="AZ80" s="264"/>
      <c r="BA80" s="264"/>
      <c r="BB80" s="264"/>
      <c r="BC80" s="264"/>
      <c r="BD80" s="264"/>
      <c r="BE80" s="264"/>
      <c r="BF80" s="264"/>
      <c r="BG80" s="264"/>
      <c r="BH80" s="264"/>
      <c r="BI80" s="264"/>
      <c r="BJ80" s="264"/>
      <c r="BK80" s="264"/>
      <c r="BL80" s="12"/>
    </row>
    <row r="81" spans="1:72" s="27" customFormat="1">
      <c r="A81" s="263"/>
      <c r="B81" s="4"/>
      <c r="C81" s="455" t="s">
        <v>591</v>
      </c>
      <c r="D81" s="455"/>
      <c r="E81" s="455"/>
      <c r="F81" s="455"/>
      <c r="G81" s="455"/>
      <c r="H81" s="455"/>
      <c r="I81" s="45"/>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12"/>
    </row>
    <row r="82" spans="1:72" s="27" customFormat="1">
      <c r="A82" s="263"/>
      <c r="B82" s="4"/>
      <c r="C82" s="455" t="s">
        <v>592</v>
      </c>
      <c r="D82" s="455"/>
      <c r="E82" s="455"/>
      <c r="F82" s="455"/>
      <c r="G82" s="455"/>
      <c r="H82" s="455"/>
      <c r="I82" s="45"/>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4"/>
      <c r="AS82" s="264"/>
      <c r="AT82" s="264"/>
      <c r="AU82" s="264"/>
      <c r="AV82" s="264"/>
      <c r="AW82" s="264"/>
      <c r="AX82" s="264"/>
      <c r="AY82" s="264"/>
      <c r="AZ82" s="264"/>
      <c r="BA82" s="264"/>
      <c r="BB82" s="264"/>
      <c r="BC82" s="264"/>
      <c r="BD82" s="264"/>
      <c r="BE82" s="264"/>
      <c r="BF82" s="264"/>
      <c r="BG82" s="264"/>
      <c r="BH82" s="264"/>
      <c r="BI82" s="264"/>
      <c r="BJ82" s="264"/>
      <c r="BK82" s="264"/>
      <c r="BL82" s="12"/>
    </row>
    <row r="83" spans="1:72" s="27" customFormat="1">
      <c r="A83" s="263"/>
      <c r="B83" s="4"/>
      <c r="C83" s="45"/>
      <c r="D83" s="45"/>
      <c r="E83" s="45"/>
      <c r="F83" s="45"/>
      <c r="G83" s="45"/>
      <c r="H83" s="45"/>
      <c r="I83" s="45"/>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c r="AG83" s="264"/>
      <c r="AH83" s="264"/>
      <c r="AI83" s="264"/>
      <c r="AJ83" s="264"/>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4"/>
      <c r="BG83" s="264"/>
      <c r="BH83" s="264"/>
      <c r="BI83" s="264"/>
      <c r="BJ83" s="264"/>
      <c r="BK83" s="264"/>
      <c r="BL83" s="12"/>
    </row>
    <row r="84" spans="1:72" s="27" customFormat="1">
      <c r="A84" s="263"/>
      <c r="B84" s="4"/>
      <c r="C84" s="45"/>
      <c r="D84" s="45"/>
      <c r="E84" s="45"/>
      <c r="F84" s="45"/>
      <c r="G84" s="45"/>
      <c r="H84" s="45"/>
      <c r="I84" s="45"/>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12"/>
    </row>
    <row r="85" spans="1:72" s="27" customFormat="1">
      <c r="A85" s="263"/>
      <c r="B85" s="4"/>
      <c r="C85" s="45"/>
      <c r="D85" s="45"/>
      <c r="E85" s="45"/>
      <c r="F85" s="45"/>
      <c r="G85" s="45"/>
      <c r="H85" s="45"/>
      <c r="I85" s="45"/>
      <c r="J85" s="45"/>
      <c r="K85" s="290"/>
      <c r="L85" s="9"/>
      <c r="M85" s="9"/>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4"/>
      <c r="AN85" s="264"/>
      <c r="AO85" s="264"/>
      <c r="AP85" s="264"/>
      <c r="AQ85" s="264"/>
      <c r="AR85" s="264"/>
      <c r="AS85" s="264"/>
      <c r="AT85" s="264"/>
      <c r="AU85" s="264"/>
      <c r="AV85" s="264"/>
      <c r="AW85" s="264"/>
      <c r="AX85" s="264"/>
      <c r="AY85" s="264"/>
      <c r="AZ85" s="264"/>
      <c r="BA85" s="264"/>
      <c r="BB85" s="264"/>
      <c r="BC85" s="264"/>
      <c r="BD85" s="264"/>
      <c r="BE85" s="264"/>
      <c r="BF85" s="264"/>
      <c r="BG85" s="264"/>
      <c r="BH85" s="264"/>
      <c r="BI85" s="264"/>
      <c r="BJ85" s="264"/>
      <c r="BK85" s="264"/>
      <c r="BL85" s="264"/>
      <c r="BM85" s="264"/>
      <c r="BN85" s="264"/>
      <c r="BO85" s="264"/>
      <c r="BP85" s="264"/>
      <c r="BQ85" s="264"/>
      <c r="BR85" s="264"/>
      <c r="BS85" s="264"/>
      <c r="BT85" s="12"/>
    </row>
    <row r="86" spans="1:72" s="27" customFormat="1">
      <c r="A86" s="263"/>
      <c r="B86" s="4"/>
      <c r="C86" s="49"/>
      <c r="D86" s="49"/>
      <c r="E86" s="49"/>
      <c r="F86" s="49"/>
      <c r="G86" s="49"/>
      <c r="H86" s="49"/>
      <c r="I86" s="49"/>
      <c r="J86" s="49"/>
      <c r="K86" s="288"/>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12"/>
    </row>
    <row r="87" spans="1:72" s="27" customFormat="1" ht="34.5" customHeight="1">
      <c r="A87" s="263"/>
      <c r="B87" s="4"/>
      <c r="C87" s="50"/>
      <c r="D87" s="50"/>
      <c r="E87" s="50"/>
      <c r="F87" s="50"/>
      <c r="G87" s="50"/>
      <c r="H87" s="50"/>
      <c r="I87" s="50"/>
      <c r="J87" s="50"/>
      <c r="K87" s="50"/>
      <c r="L87" s="50"/>
      <c r="M87" s="48"/>
      <c r="N87" s="48"/>
      <c r="O87" s="48"/>
    </row>
    <row r="88" spans="1:72" s="27" customFormat="1">
      <c r="A88" s="263"/>
      <c r="B88" s="4"/>
      <c r="C88" s="49"/>
      <c r="D88" s="49"/>
      <c r="E88" s="49"/>
      <c r="F88" s="49"/>
      <c r="G88" s="49"/>
      <c r="H88" s="49"/>
      <c r="I88" s="49"/>
      <c r="J88" s="49"/>
      <c r="K88" s="288"/>
      <c r="L88" s="49"/>
      <c r="M88" s="49"/>
      <c r="N88" s="49"/>
      <c r="O88" s="49"/>
    </row>
    <row r="89" spans="1:72" s="27" customFormat="1">
      <c r="A89" s="263"/>
      <c r="B89" s="64" t="s">
        <v>103</v>
      </c>
      <c r="C89" s="65"/>
      <c r="D89" s="66"/>
      <c r="E89" s="66"/>
      <c r="F89" s="66"/>
      <c r="G89" s="66"/>
      <c r="H89" s="67"/>
      <c r="I89" s="67"/>
      <c r="J89" s="68"/>
      <c r="K89" s="68"/>
      <c r="L89" s="68"/>
      <c r="M89" s="68"/>
      <c r="N89" s="291"/>
      <c r="O89" s="291"/>
    </row>
    <row r="90" spans="1:72" s="27" customFormat="1">
      <c r="A90" s="263"/>
      <c r="B90" s="4"/>
      <c r="C90" s="71"/>
      <c r="D90" s="6"/>
      <c r="E90" s="6"/>
      <c r="F90" s="6"/>
      <c r="G90" s="6"/>
      <c r="H90" s="222"/>
      <c r="I90" s="222"/>
      <c r="J90" s="73"/>
      <c r="K90" s="124"/>
      <c r="L90" s="73"/>
      <c r="M90" s="73"/>
      <c r="N90" s="292"/>
      <c r="O90" s="292"/>
    </row>
    <row r="91" spans="1:72" s="27" customFormat="1">
      <c r="A91" s="263"/>
      <c r="B91" s="281" t="s">
        <v>593</v>
      </c>
      <c r="C91" s="71"/>
      <c r="D91" s="6"/>
      <c r="E91" s="6"/>
      <c r="F91" s="6"/>
      <c r="G91" s="6"/>
      <c r="H91" s="222"/>
      <c r="I91" s="222"/>
      <c r="J91" s="73"/>
      <c r="K91" s="124"/>
      <c r="L91" s="73"/>
      <c r="M91" s="73"/>
      <c r="N91" s="292"/>
      <c r="O91" s="292"/>
    </row>
    <row r="92" spans="1:72" s="27" customFormat="1">
      <c r="A92" s="263"/>
      <c r="B92" s="22"/>
      <c r="C92" s="71"/>
      <c r="D92" s="6"/>
      <c r="E92" s="6"/>
      <c r="F92" s="6"/>
      <c r="G92" s="6"/>
      <c r="H92" s="222"/>
      <c r="I92" s="222"/>
      <c r="J92" s="73"/>
      <c r="K92" s="124"/>
      <c r="L92" s="73"/>
      <c r="M92" s="73"/>
      <c r="N92" s="292"/>
      <c r="O92" s="292"/>
    </row>
    <row r="93" spans="1:72">
      <c r="A93" s="263"/>
      <c r="B93" s="22"/>
      <c r="C93" s="6"/>
      <c r="D93" s="6"/>
      <c r="F93" s="6"/>
      <c r="G93" s="6"/>
      <c r="H93" s="222"/>
      <c r="J93" s="87" t="s">
        <v>105</v>
      </c>
      <c r="K93" s="203"/>
      <c r="L93" s="293"/>
      <c r="M93" s="293"/>
      <c r="N93" s="293"/>
      <c r="O93" s="293"/>
      <c r="P93" s="27"/>
      <c r="Q93" s="27"/>
      <c r="R93" s="27"/>
    </row>
    <row r="94" spans="1:72">
      <c r="A94" s="263"/>
      <c r="B94" s="4"/>
      <c r="C94" s="6"/>
      <c r="D94" s="6"/>
      <c r="F94" s="6"/>
      <c r="G94" s="6"/>
      <c r="H94" s="222"/>
      <c r="I94" s="77" t="s">
        <v>106</v>
      </c>
      <c r="J94" s="78"/>
      <c r="K94" s="204"/>
      <c r="L94" s="294"/>
      <c r="M94" s="293"/>
      <c r="N94" s="293"/>
      <c r="O94" s="293"/>
      <c r="P94" s="27"/>
      <c r="Q94" s="27"/>
      <c r="R94" s="27"/>
    </row>
    <row r="95" spans="1:72" s="95" customFormat="1" ht="54" customHeight="1">
      <c r="A95" s="268" t="s">
        <v>594</v>
      </c>
      <c r="B95" s="4"/>
      <c r="C95" s="422" t="s">
        <v>112</v>
      </c>
      <c r="D95" s="422"/>
      <c r="E95" s="422"/>
      <c r="F95" s="422"/>
      <c r="G95" s="422"/>
      <c r="H95" s="424"/>
      <c r="I95" s="148" t="s">
        <v>595</v>
      </c>
      <c r="J95" s="295" t="s">
        <v>524</v>
      </c>
      <c r="K95" s="296"/>
      <c r="L95" s="293"/>
      <c r="M95" s="293"/>
      <c r="N95" s="293"/>
      <c r="O95" s="293"/>
      <c r="P95" s="27"/>
      <c r="Q95" s="27"/>
      <c r="R95" s="27"/>
    </row>
    <row r="96" spans="1:72" s="104" customFormat="1">
      <c r="A96" s="263"/>
      <c r="B96" s="22"/>
      <c r="C96" s="22"/>
      <c r="D96" s="22"/>
      <c r="E96" s="22"/>
      <c r="F96" s="22"/>
      <c r="G96" s="22"/>
      <c r="H96" s="17"/>
      <c r="I96" s="17"/>
      <c r="J96" s="101"/>
      <c r="K96" s="103"/>
      <c r="L96" s="293"/>
      <c r="M96" s="293"/>
      <c r="N96" s="293"/>
      <c r="O96" s="293"/>
      <c r="P96" s="27"/>
      <c r="Q96" s="27"/>
      <c r="R96" s="27"/>
    </row>
    <row r="97" spans="1:72" s="27" customFormat="1">
      <c r="A97" s="263"/>
      <c r="B97" s="85"/>
      <c r="C97" s="71"/>
      <c r="D97" s="6"/>
      <c r="E97" s="6"/>
      <c r="F97" s="6"/>
      <c r="G97" s="6"/>
      <c r="H97" s="222"/>
      <c r="I97" s="222"/>
      <c r="J97" s="73"/>
      <c r="K97" s="73"/>
      <c r="L97" s="73"/>
      <c r="M97" s="73"/>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c r="BL97" s="70"/>
      <c r="BM97" s="70"/>
      <c r="BN97" s="70"/>
      <c r="BO97" s="70"/>
      <c r="BP97" s="70"/>
      <c r="BQ97" s="70"/>
      <c r="BR97" s="70"/>
      <c r="BS97" s="70"/>
      <c r="BT97" s="12"/>
    </row>
    <row r="98" spans="1:72" s="27" customFormat="1">
      <c r="A98" s="263"/>
      <c r="B98" s="4"/>
      <c r="C98" s="71"/>
      <c r="D98" s="6"/>
      <c r="E98" s="6"/>
      <c r="F98" s="6"/>
      <c r="G98" s="6"/>
      <c r="H98" s="222"/>
      <c r="I98" s="222"/>
      <c r="J98" s="73"/>
      <c r="K98" s="124"/>
      <c r="L98" s="73"/>
      <c r="M98" s="73"/>
      <c r="N98" s="292"/>
      <c r="O98" s="292"/>
    </row>
    <row r="99" spans="1:72">
      <c r="A99" s="263"/>
      <c r="B99" s="22" t="s">
        <v>115</v>
      </c>
      <c r="C99" s="22"/>
      <c r="D99" s="22"/>
      <c r="E99" s="22"/>
      <c r="F99" s="22"/>
      <c r="G99" s="22"/>
      <c r="H99" s="17"/>
      <c r="I99" s="17"/>
      <c r="L99" s="293"/>
      <c r="M99" s="293"/>
      <c r="N99" s="293"/>
      <c r="O99" s="293"/>
      <c r="P99" s="27"/>
      <c r="Q99" s="27"/>
      <c r="R99" s="27"/>
    </row>
    <row r="100" spans="1:72">
      <c r="A100" s="263"/>
      <c r="B100" s="22"/>
      <c r="C100" s="22"/>
      <c r="D100" s="22"/>
      <c r="E100" s="22"/>
      <c r="F100" s="22"/>
      <c r="G100" s="22"/>
      <c r="H100" s="17"/>
      <c r="I100" s="17"/>
      <c r="L100" s="293"/>
      <c r="M100" s="293"/>
      <c r="N100" s="293"/>
      <c r="O100" s="293"/>
      <c r="P100" s="27"/>
      <c r="Q100" s="27"/>
      <c r="R100" s="27"/>
    </row>
    <row r="101" spans="1:72">
      <c r="A101" s="263"/>
      <c r="B101" s="22"/>
      <c r="C101" s="6"/>
      <c r="D101" s="6"/>
      <c r="F101" s="6"/>
      <c r="G101" s="6"/>
      <c r="H101" s="222"/>
      <c r="J101" s="87" t="s">
        <v>105</v>
      </c>
      <c r="K101" s="203"/>
      <c r="L101" s="293"/>
      <c r="M101" s="293"/>
      <c r="N101" s="293"/>
      <c r="O101" s="293"/>
      <c r="P101" s="27"/>
      <c r="Q101" s="27"/>
      <c r="R101" s="27"/>
    </row>
    <row r="102" spans="1:72">
      <c r="A102" s="263"/>
      <c r="B102" s="4"/>
      <c r="C102" s="71"/>
      <c r="D102" s="6"/>
      <c r="F102" s="6"/>
      <c r="G102" s="6"/>
      <c r="H102" s="222"/>
      <c r="I102" s="77" t="s">
        <v>106</v>
      </c>
      <c r="J102" s="78"/>
      <c r="K102" s="204"/>
      <c r="L102" s="294"/>
      <c r="M102" s="293"/>
      <c r="N102" s="293"/>
      <c r="O102" s="293"/>
      <c r="P102" s="27"/>
      <c r="Q102" s="27"/>
      <c r="R102" s="27"/>
    </row>
    <row r="103" spans="1:72" s="95" customFormat="1" ht="34.5" customHeight="1">
      <c r="A103" s="268" t="s">
        <v>596</v>
      </c>
      <c r="B103" s="4"/>
      <c r="C103" s="388" t="s">
        <v>118</v>
      </c>
      <c r="D103" s="390"/>
      <c r="E103" s="473" t="s">
        <v>119</v>
      </c>
      <c r="F103" s="473"/>
      <c r="G103" s="422"/>
      <c r="H103" s="422"/>
      <c r="I103" s="372" t="s">
        <v>120</v>
      </c>
      <c r="J103" s="92">
        <v>12</v>
      </c>
      <c r="K103" s="93" t="str">
        <f t="shared" ref="K103:K115" si="0">IF(OR(COUNTIF(J103,"未確認")&gt;0,COUNTIF(J103,"~*")&gt;0),"※","")</f>
        <v/>
      </c>
      <c r="L103" s="294"/>
      <c r="M103" s="293"/>
      <c r="N103" s="293"/>
      <c r="O103" s="293"/>
      <c r="P103" s="27"/>
      <c r="Q103" s="27"/>
      <c r="R103" s="27"/>
    </row>
    <row r="104" spans="1:72" s="95" customFormat="1" ht="34.5" customHeight="1">
      <c r="A104" s="268" t="s">
        <v>597</v>
      </c>
      <c r="B104" s="96"/>
      <c r="C104" s="418"/>
      <c r="D104" s="419"/>
      <c r="E104" s="475"/>
      <c r="F104" s="476"/>
      <c r="G104" s="377" t="s">
        <v>598</v>
      </c>
      <c r="H104" s="379"/>
      <c r="I104" s="479"/>
      <c r="J104" s="92">
        <v>6</v>
      </c>
      <c r="K104" s="93" t="str">
        <f t="shared" si="0"/>
        <v/>
      </c>
      <c r="L104" s="294"/>
      <c r="M104" s="293"/>
      <c r="N104" s="293"/>
      <c r="O104" s="293"/>
      <c r="P104" s="27"/>
      <c r="Q104" s="27"/>
      <c r="R104" s="27"/>
    </row>
    <row r="105" spans="1:72" s="95" customFormat="1" ht="34.5" customHeight="1">
      <c r="A105" s="268" t="s">
        <v>596</v>
      </c>
      <c r="B105" s="96"/>
      <c r="C105" s="418"/>
      <c r="D105" s="419"/>
      <c r="E105" s="422" t="s">
        <v>123</v>
      </c>
      <c r="F105" s="423"/>
      <c r="G105" s="423"/>
      <c r="H105" s="423"/>
      <c r="I105" s="479"/>
      <c r="J105" s="92">
        <v>12</v>
      </c>
      <c r="K105" s="93" t="str">
        <f t="shared" si="0"/>
        <v/>
      </c>
      <c r="L105" s="294"/>
      <c r="M105" s="293"/>
      <c r="N105" s="293"/>
      <c r="O105" s="293"/>
      <c r="P105" s="27"/>
      <c r="Q105" s="27"/>
      <c r="R105" s="27"/>
    </row>
    <row r="106" spans="1:72" s="95" customFormat="1" ht="34.5" customHeight="1">
      <c r="A106" s="268" t="s">
        <v>596</v>
      </c>
      <c r="B106" s="96"/>
      <c r="C106" s="399"/>
      <c r="D106" s="401"/>
      <c r="E106" s="422" t="s">
        <v>124</v>
      </c>
      <c r="F106" s="477"/>
      <c r="G106" s="477"/>
      <c r="H106" s="477"/>
      <c r="I106" s="479"/>
      <c r="J106" s="92">
        <v>12</v>
      </c>
      <c r="K106" s="93" t="str">
        <f t="shared" si="0"/>
        <v/>
      </c>
      <c r="L106" s="294"/>
      <c r="M106" s="293"/>
      <c r="N106" s="293"/>
      <c r="O106" s="293"/>
      <c r="P106" s="27"/>
      <c r="Q106" s="27"/>
      <c r="R106" s="27"/>
    </row>
    <row r="107" spans="1:72" s="95" customFormat="1" ht="34.5" customHeight="1">
      <c r="A107" s="268" t="s">
        <v>599</v>
      </c>
      <c r="B107" s="96"/>
      <c r="C107" s="388" t="s">
        <v>126</v>
      </c>
      <c r="D107" s="390"/>
      <c r="E107" s="473" t="s">
        <v>119</v>
      </c>
      <c r="F107" s="474"/>
      <c r="G107" s="474"/>
      <c r="H107" s="474"/>
      <c r="I107" s="479"/>
      <c r="J107" s="92">
        <v>0</v>
      </c>
      <c r="K107" s="93" t="str">
        <f t="shared" si="0"/>
        <v/>
      </c>
      <c r="L107" s="294"/>
      <c r="M107" s="293"/>
      <c r="N107" s="293"/>
      <c r="O107" s="293"/>
      <c r="P107" s="27"/>
      <c r="Q107" s="27"/>
      <c r="R107" s="27"/>
    </row>
    <row r="108" spans="1:72" s="95" customFormat="1" ht="34.5" customHeight="1">
      <c r="A108" s="268" t="s">
        <v>600</v>
      </c>
      <c r="B108" s="96"/>
      <c r="C108" s="418"/>
      <c r="D108" s="419"/>
      <c r="E108" s="449"/>
      <c r="F108" s="450"/>
      <c r="G108" s="377" t="s">
        <v>128</v>
      </c>
      <c r="H108" s="379"/>
      <c r="I108" s="479"/>
      <c r="J108" s="92">
        <v>0</v>
      </c>
      <c r="K108" s="93" t="str">
        <f t="shared" si="0"/>
        <v/>
      </c>
      <c r="L108" s="294"/>
      <c r="M108" s="293"/>
      <c r="N108" s="293"/>
      <c r="O108" s="293"/>
      <c r="P108" s="27"/>
      <c r="Q108" s="27"/>
      <c r="R108" s="27"/>
    </row>
    <row r="109" spans="1:72" s="95" customFormat="1" ht="34.5" customHeight="1">
      <c r="A109" s="268" t="s">
        <v>601</v>
      </c>
      <c r="B109" s="96"/>
      <c r="C109" s="418"/>
      <c r="D109" s="419"/>
      <c r="E109" s="447"/>
      <c r="F109" s="448"/>
      <c r="G109" s="377" t="s">
        <v>130</v>
      </c>
      <c r="H109" s="379"/>
      <c r="I109" s="479"/>
      <c r="J109" s="92">
        <v>0</v>
      </c>
      <c r="K109" s="93" t="str">
        <f t="shared" si="0"/>
        <v/>
      </c>
      <c r="L109" s="294"/>
      <c r="M109" s="293"/>
      <c r="N109" s="293"/>
      <c r="O109" s="293"/>
      <c r="P109" s="27"/>
      <c r="Q109" s="27"/>
      <c r="R109" s="27"/>
    </row>
    <row r="110" spans="1:72" s="95" customFormat="1" ht="34.5" customHeight="1">
      <c r="A110" s="268" t="s">
        <v>599</v>
      </c>
      <c r="B110" s="96"/>
      <c r="C110" s="418"/>
      <c r="D110" s="419"/>
      <c r="E110" s="473" t="s">
        <v>123</v>
      </c>
      <c r="F110" s="474"/>
      <c r="G110" s="474"/>
      <c r="H110" s="474"/>
      <c r="I110" s="479"/>
      <c r="J110" s="92">
        <v>0</v>
      </c>
      <c r="K110" s="93" t="str">
        <f t="shared" si="0"/>
        <v/>
      </c>
      <c r="L110" s="294"/>
      <c r="M110" s="293"/>
      <c r="N110" s="293"/>
      <c r="O110" s="293"/>
      <c r="P110" s="27"/>
      <c r="Q110" s="27"/>
      <c r="R110" s="27"/>
    </row>
    <row r="111" spans="1:72" s="95" customFormat="1" ht="34.5" customHeight="1">
      <c r="A111" s="268" t="s">
        <v>600</v>
      </c>
      <c r="B111" s="96"/>
      <c r="C111" s="418"/>
      <c r="D111" s="419"/>
      <c r="E111" s="449"/>
      <c r="F111" s="450"/>
      <c r="G111" s="377" t="s">
        <v>128</v>
      </c>
      <c r="H111" s="379"/>
      <c r="I111" s="479"/>
      <c r="J111" s="92">
        <v>0</v>
      </c>
      <c r="K111" s="93" t="str">
        <f t="shared" si="0"/>
        <v/>
      </c>
      <c r="L111" s="294"/>
      <c r="M111" s="293"/>
      <c r="N111" s="293"/>
      <c r="O111" s="293"/>
      <c r="P111" s="27"/>
      <c r="Q111" s="27"/>
      <c r="R111" s="27"/>
    </row>
    <row r="112" spans="1:72" s="95" customFormat="1" ht="34.5" customHeight="1">
      <c r="A112" s="268" t="s">
        <v>601</v>
      </c>
      <c r="B112" s="96"/>
      <c r="C112" s="418"/>
      <c r="D112" s="419"/>
      <c r="E112" s="449"/>
      <c r="F112" s="450"/>
      <c r="G112" s="388" t="s">
        <v>602</v>
      </c>
      <c r="H112" s="390"/>
      <c r="I112" s="479"/>
      <c r="J112" s="92">
        <v>0</v>
      </c>
      <c r="K112" s="93" t="str">
        <f t="shared" si="0"/>
        <v/>
      </c>
      <c r="L112" s="294"/>
      <c r="M112" s="293"/>
      <c r="N112" s="293"/>
      <c r="O112" s="293"/>
      <c r="P112" s="27"/>
      <c r="Q112" s="27"/>
      <c r="R112" s="27"/>
    </row>
    <row r="113" spans="1:18" s="95" customFormat="1" ht="34.5" customHeight="1">
      <c r="A113" s="268" t="s">
        <v>599</v>
      </c>
      <c r="B113" s="96"/>
      <c r="C113" s="418"/>
      <c r="D113" s="419"/>
      <c r="E113" s="473" t="s">
        <v>124</v>
      </c>
      <c r="F113" s="478"/>
      <c r="G113" s="478"/>
      <c r="H113" s="478"/>
      <c r="I113" s="479"/>
      <c r="J113" s="92">
        <v>0</v>
      </c>
      <c r="K113" s="93" t="str">
        <f t="shared" si="0"/>
        <v/>
      </c>
      <c r="L113" s="294"/>
      <c r="M113" s="293"/>
      <c r="N113" s="293"/>
      <c r="O113" s="293"/>
      <c r="P113" s="27"/>
      <c r="Q113" s="27"/>
      <c r="R113" s="27"/>
    </row>
    <row r="114" spans="1:18" s="95" customFormat="1" ht="34.5" customHeight="1">
      <c r="A114" s="268" t="s">
        <v>600</v>
      </c>
      <c r="B114" s="96"/>
      <c r="C114" s="418"/>
      <c r="D114" s="419"/>
      <c r="E114" s="449"/>
      <c r="F114" s="450"/>
      <c r="G114" s="377" t="s">
        <v>128</v>
      </c>
      <c r="H114" s="379"/>
      <c r="I114" s="479"/>
      <c r="J114" s="92">
        <v>0</v>
      </c>
      <c r="K114" s="93" t="str">
        <f t="shared" si="0"/>
        <v/>
      </c>
      <c r="L114" s="294"/>
      <c r="M114" s="293"/>
      <c r="N114" s="293"/>
      <c r="O114" s="293"/>
      <c r="P114" s="27"/>
      <c r="Q114" s="27"/>
      <c r="R114" s="27"/>
    </row>
    <row r="115" spans="1:18" s="95" customFormat="1" ht="34.5" customHeight="1">
      <c r="A115" s="268" t="s">
        <v>601</v>
      </c>
      <c r="B115" s="96"/>
      <c r="C115" s="399"/>
      <c r="D115" s="401"/>
      <c r="E115" s="449"/>
      <c r="F115" s="450"/>
      <c r="G115" s="388" t="s">
        <v>602</v>
      </c>
      <c r="H115" s="390"/>
      <c r="I115" s="479"/>
      <c r="J115" s="92">
        <v>0</v>
      </c>
      <c r="K115" s="93" t="str">
        <f t="shared" si="0"/>
        <v/>
      </c>
      <c r="L115" s="294"/>
      <c r="M115" s="293"/>
      <c r="N115" s="293"/>
      <c r="O115" s="293"/>
      <c r="P115" s="27"/>
      <c r="Q115" s="27"/>
      <c r="R115" s="27"/>
    </row>
    <row r="116" spans="1:18" s="95" customFormat="1" ht="315" customHeight="1">
      <c r="A116" s="268" t="s">
        <v>603</v>
      </c>
      <c r="B116" s="96"/>
      <c r="C116" s="377" t="s">
        <v>604</v>
      </c>
      <c r="D116" s="378"/>
      <c r="E116" s="378"/>
      <c r="F116" s="378"/>
      <c r="G116" s="378"/>
      <c r="H116" s="379"/>
      <c r="I116" s="480"/>
      <c r="J116" s="297" t="s">
        <v>72</v>
      </c>
      <c r="K116" s="298"/>
      <c r="L116" s="294"/>
      <c r="M116" s="293"/>
      <c r="N116" s="293"/>
      <c r="O116" s="293"/>
      <c r="P116" s="27"/>
      <c r="Q116" s="27"/>
      <c r="R116" s="27"/>
    </row>
    <row r="117" spans="1:18" s="104" customFormat="1">
      <c r="A117" s="263"/>
      <c r="B117" s="22"/>
      <c r="C117" s="22"/>
      <c r="D117" s="22"/>
      <c r="E117" s="22"/>
      <c r="F117" s="22"/>
      <c r="G117" s="22"/>
      <c r="H117" s="17"/>
      <c r="I117" s="17"/>
      <c r="J117" s="101"/>
      <c r="K117" s="103"/>
      <c r="L117" s="293"/>
      <c r="M117" s="293"/>
      <c r="N117" s="293"/>
      <c r="O117" s="293"/>
      <c r="P117" s="27"/>
      <c r="Q117" s="27"/>
      <c r="R117" s="27"/>
    </row>
    <row r="118" spans="1:18" s="95" customFormat="1">
      <c r="A118" s="263"/>
      <c r="B118" s="96"/>
      <c r="C118" s="71"/>
      <c r="D118" s="71"/>
      <c r="E118" s="71"/>
      <c r="F118" s="71"/>
      <c r="G118" s="71"/>
      <c r="H118" s="105"/>
      <c r="I118" s="105"/>
      <c r="J118" s="101"/>
      <c r="K118" s="103"/>
      <c r="L118" s="293"/>
      <c r="M118" s="293"/>
      <c r="N118" s="293"/>
      <c r="O118" s="293"/>
      <c r="P118" s="27"/>
      <c r="Q118" s="27"/>
      <c r="R118" s="27"/>
    </row>
    <row r="119" spans="1:18" s="27" customFormat="1">
      <c r="A119" s="263"/>
      <c r="B119" s="4"/>
      <c r="C119" s="71"/>
      <c r="D119" s="6"/>
      <c r="E119" s="6"/>
      <c r="F119" s="6"/>
      <c r="G119" s="6"/>
      <c r="H119" s="222"/>
      <c r="I119" s="222"/>
      <c r="J119" s="73"/>
      <c r="K119" s="124"/>
      <c r="L119" s="73"/>
      <c r="M119" s="73"/>
      <c r="N119" s="292"/>
      <c r="O119" s="292"/>
    </row>
    <row r="120" spans="1:18" s="104" customFormat="1">
      <c r="A120" s="263"/>
      <c r="B120" s="22" t="s">
        <v>135</v>
      </c>
      <c r="C120" s="22"/>
      <c r="D120" s="22"/>
      <c r="E120" s="22"/>
      <c r="F120" s="22"/>
      <c r="G120" s="22"/>
      <c r="H120" s="17"/>
      <c r="I120" s="17"/>
      <c r="J120" s="101"/>
      <c r="K120" s="103"/>
      <c r="L120" s="299"/>
      <c r="M120" s="299"/>
      <c r="N120" s="299"/>
      <c r="O120" s="299"/>
      <c r="P120" s="27"/>
      <c r="Q120" s="27"/>
      <c r="R120" s="27"/>
    </row>
    <row r="121" spans="1:18">
      <c r="A121" s="263"/>
      <c r="B121" s="22"/>
      <c r="C121" s="22"/>
      <c r="D121" s="22"/>
      <c r="E121" s="22"/>
      <c r="F121" s="22"/>
      <c r="G121" s="22"/>
      <c r="H121" s="17"/>
      <c r="I121" s="17"/>
      <c r="L121" s="300"/>
      <c r="M121" s="300"/>
      <c r="N121" s="300"/>
      <c r="O121" s="300"/>
      <c r="P121" s="27"/>
      <c r="Q121" s="27"/>
      <c r="R121" s="27"/>
    </row>
    <row r="122" spans="1:18">
      <c r="A122" s="263"/>
      <c r="B122" s="22"/>
      <c r="C122" s="6"/>
      <c r="D122" s="6"/>
      <c r="F122" s="6"/>
      <c r="G122" s="6"/>
      <c r="H122" s="222"/>
      <c r="I122" s="222"/>
      <c r="J122" s="106" t="s">
        <v>105</v>
      </c>
      <c r="K122" s="203"/>
      <c r="L122" s="299"/>
      <c r="M122" s="299"/>
      <c r="N122" s="299"/>
      <c r="O122" s="299"/>
      <c r="P122" s="27"/>
      <c r="Q122" s="27"/>
      <c r="R122" s="27"/>
    </row>
    <row r="123" spans="1:18">
      <c r="A123" s="263"/>
      <c r="B123" s="4"/>
      <c r="C123" s="6"/>
      <c r="D123" s="6"/>
      <c r="F123" s="6"/>
      <c r="G123" s="6"/>
      <c r="H123" s="222"/>
      <c r="I123" s="77" t="s">
        <v>106</v>
      </c>
      <c r="J123" s="107"/>
      <c r="K123" s="204"/>
      <c r="L123" s="293"/>
      <c r="M123" s="293"/>
      <c r="N123" s="293"/>
      <c r="O123" s="293"/>
      <c r="P123" s="27"/>
      <c r="Q123" s="27"/>
      <c r="R123" s="27"/>
    </row>
    <row r="124" spans="1:18" s="95" customFormat="1" ht="40.5" customHeight="1">
      <c r="A124" s="268" t="s">
        <v>605</v>
      </c>
      <c r="B124" s="4"/>
      <c r="C124" s="473" t="s">
        <v>137</v>
      </c>
      <c r="D124" s="473"/>
      <c r="E124" s="473"/>
      <c r="F124" s="473"/>
      <c r="G124" s="473"/>
      <c r="H124" s="473"/>
      <c r="I124" s="360" t="s">
        <v>138</v>
      </c>
      <c r="J124" s="301" t="s">
        <v>142</v>
      </c>
      <c r="K124" s="296"/>
      <c r="L124" s="294"/>
      <c r="M124" s="299"/>
      <c r="N124" s="299"/>
      <c r="O124" s="299"/>
      <c r="P124" s="27"/>
      <c r="Q124" s="27"/>
      <c r="R124" s="27"/>
    </row>
    <row r="125" spans="1:18" s="95" customFormat="1" ht="40.5" customHeight="1">
      <c r="A125" s="268" t="s">
        <v>606</v>
      </c>
      <c r="B125" s="4"/>
      <c r="C125" s="112"/>
      <c r="D125" s="116"/>
      <c r="E125" s="422" t="s">
        <v>148</v>
      </c>
      <c r="F125" s="422"/>
      <c r="G125" s="422"/>
      <c r="H125" s="422"/>
      <c r="I125" s="417"/>
      <c r="J125" s="301" t="s">
        <v>72</v>
      </c>
      <c r="K125" s="296"/>
      <c r="L125" s="294"/>
      <c r="M125" s="293"/>
      <c r="N125" s="293"/>
      <c r="O125" s="293"/>
      <c r="P125" s="27"/>
      <c r="Q125" s="27"/>
      <c r="R125" s="27"/>
    </row>
    <row r="126" spans="1:18" s="95" customFormat="1" ht="40.5" customHeight="1">
      <c r="A126" s="268" t="s">
        <v>607</v>
      </c>
      <c r="B126" s="4"/>
      <c r="C126" s="112"/>
      <c r="D126" s="116"/>
      <c r="E126" s="422"/>
      <c r="F126" s="422"/>
      <c r="G126" s="422"/>
      <c r="H126" s="422"/>
      <c r="I126" s="417"/>
      <c r="J126" s="301" t="s">
        <v>72</v>
      </c>
      <c r="K126" s="296"/>
      <c r="L126" s="294"/>
      <c r="M126" s="299"/>
      <c r="N126" s="299"/>
      <c r="O126" s="299"/>
      <c r="P126" s="27"/>
      <c r="Q126" s="27"/>
      <c r="R126" s="27"/>
    </row>
    <row r="127" spans="1:18" s="95" customFormat="1" ht="40.5" customHeight="1">
      <c r="A127" s="268" t="s">
        <v>608</v>
      </c>
      <c r="B127" s="4"/>
      <c r="C127" s="117"/>
      <c r="D127" s="119"/>
      <c r="E127" s="422"/>
      <c r="F127" s="422"/>
      <c r="G127" s="422"/>
      <c r="H127" s="422"/>
      <c r="I127" s="373"/>
      <c r="J127" s="301" t="s">
        <v>72</v>
      </c>
      <c r="K127" s="296"/>
      <c r="L127" s="294"/>
      <c r="M127" s="293"/>
      <c r="N127" s="293"/>
      <c r="O127" s="293"/>
      <c r="P127" s="27"/>
      <c r="Q127" s="27"/>
      <c r="R127" s="27"/>
    </row>
    <row r="128" spans="1:18" s="104" customFormat="1">
      <c r="A128" s="263"/>
      <c r="B128" s="22"/>
      <c r="C128" s="22"/>
      <c r="D128" s="22"/>
      <c r="E128" s="22"/>
      <c r="F128" s="22"/>
      <c r="G128" s="22"/>
      <c r="H128" s="17"/>
      <c r="I128" s="17"/>
      <c r="J128" s="101"/>
      <c r="K128" s="103"/>
      <c r="L128" s="299"/>
      <c r="M128" s="299"/>
      <c r="N128" s="299"/>
      <c r="O128" s="299"/>
      <c r="P128" s="27"/>
      <c r="Q128" s="27"/>
      <c r="R128" s="27"/>
    </row>
    <row r="129" spans="1:18" s="95" customFormat="1">
      <c r="A129" s="263"/>
      <c r="B129" s="96"/>
      <c r="C129" s="71"/>
      <c r="D129" s="71"/>
      <c r="E129" s="71"/>
      <c r="F129" s="71"/>
      <c r="G129" s="71"/>
      <c r="H129" s="105"/>
      <c r="I129" s="105"/>
      <c r="J129" s="101"/>
      <c r="K129" s="103"/>
      <c r="L129" s="103"/>
      <c r="M129" s="103"/>
      <c r="N129" s="103"/>
      <c r="O129" s="103"/>
      <c r="P129" s="27"/>
      <c r="Q129" s="27"/>
      <c r="R129" s="27"/>
    </row>
    <row r="130" spans="1:18" s="27" customFormat="1">
      <c r="A130" s="263"/>
      <c r="B130" s="4"/>
      <c r="C130" s="71"/>
      <c r="D130" s="6"/>
      <c r="E130" s="6"/>
      <c r="F130" s="6"/>
      <c r="G130" s="6"/>
      <c r="H130" s="222"/>
      <c r="I130" s="222"/>
      <c r="J130" s="73"/>
      <c r="K130" s="124"/>
      <c r="L130" s="73"/>
      <c r="M130" s="73"/>
      <c r="N130" s="292"/>
      <c r="O130" s="292"/>
    </row>
    <row r="131" spans="1:18" s="104" customFormat="1">
      <c r="A131" s="263"/>
      <c r="B131" s="22" t="s">
        <v>609</v>
      </c>
      <c r="C131" s="123"/>
      <c r="D131" s="123"/>
      <c r="E131" s="123"/>
      <c r="F131" s="123"/>
      <c r="G131" s="123"/>
      <c r="H131" s="17"/>
      <c r="I131" s="17"/>
      <c r="J131" s="70"/>
      <c r="K131" s="124"/>
      <c r="L131" s="300"/>
      <c r="M131" s="300"/>
      <c r="N131" s="300"/>
      <c r="O131" s="300"/>
      <c r="P131" s="27"/>
      <c r="Q131" s="27"/>
      <c r="R131" s="27"/>
    </row>
    <row r="132" spans="1:18">
      <c r="A132" s="263"/>
      <c r="B132" s="22"/>
      <c r="C132" s="22"/>
      <c r="D132" s="22"/>
      <c r="E132" s="22"/>
      <c r="F132" s="22"/>
      <c r="G132" s="22"/>
      <c r="H132" s="17"/>
      <c r="I132" s="17"/>
      <c r="L132" s="300"/>
      <c r="M132" s="300"/>
      <c r="N132" s="300"/>
      <c r="O132" s="300"/>
      <c r="P132" s="27"/>
      <c r="Q132" s="27"/>
      <c r="R132" s="27"/>
    </row>
    <row r="133" spans="1:18">
      <c r="A133" s="263"/>
      <c r="B133" s="22"/>
      <c r="C133" s="6"/>
      <c r="D133" s="6"/>
      <c r="F133" s="6"/>
      <c r="G133" s="6"/>
      <c r="H133" s="222"/>
      <c r="I133" s="222"/>
      <c r="J133" s="87" t="s">
        <v>105</v>
      </c>
      <c r="K133" s="203"/>
      <c r="L133" s="293"/>
      <c r="M133" s="293"/>
      <c r="N133" s="293"/>
      <c r="O133" s="293"/>
      <c r="P133" s="27"/>
      <c r="Q133" s="27"/>
      <c r="R133" s="27"/>
    </row>
    <row r="134" spans="1:18">
      <c r="A134" s="263"/>
      <c r="B134" s="4"/>
      <c r="C134" s="71"/>
      <c r="D134" s="6"/>
      <c r="F134" s="6"/>
      <c r="G134" s="6"/>
      <c r="H134" s="222"/>
      <c r="I134" s="77" t="s">
        <v>106</v>
      </c>
      <c r="J134" s="78"/>
      <c r="K134" s="204"/>
      <c r="L134" s="293"/>
      <c r="M134" s="293"/>
      <c r="N134" s="293"/>
      <c r="O134" s="293"/>
      <c r="P134" s="27"/>
      <c r="Q134" s="27"/>
      <c r="R134" s="27"/>
    </row>
    <row r="135" spans="1:18" s="95" customFormat="1" ht="70.150000000000006" customHeight="1">
      <c r="A135" s="268" t="s">
        <v>610</v>
      </c>
      <c r="B135" s="4"/>
      <c r="C135" s="422" t="s">
        <v>611</v>
      </c>
      <c r="D135" s="422"/>
      <c r="E135" s="422"/>
      <c r="F135" s="422"/>
      <c r="G135" s="422"/>
      <c r="H135" s="423"/>
      <c r="I135" s="360" t="s">
        <v>612</v>
      </c>
      <c r="J135" s="92">
        <v>12</v>
      </c>
      <c r="K135" s="296"/>
      <c r="L135" s="293"/>
      <c r="M135" s="293"/>
      <c r="N135" s="293"/>
      <c r="O135" s="293"/>
      <c r="P135" s="27"/>
      <c r="Q135" s="27"/>
      <c r="R135" s="27"/>
    </row>
    <row r="136" spans="1:18" s="95" customFormat="1" ht="70.150000000000006" customHeight="1">
      <c r="A136" s="268" t="s">
        <v>613</v>
      </c>
      <c r="B136" s="96"/>
      <c r="C136" s="399" t="s">
        <v>614</v>
      </c>
      <c r="D136" s="400"/>
      <c r="E136" s="400"/>
      <c r="F136" s="400"/>
      <c r="G136" s="400"/>
      <c r="H136" s="401"/>
      <c r="I136" s="380"/>
      <c r="J136" s="92">
        <v>0</v>
      </c>
      <c r="K136" s="296"/>
      <c r="L136" s="293"/>
      <c r="M136" s="293"/>
      <c r="N136" s="293"/>
      <c r="O136" s="293"/>
      <c r="P136" s="27"/>
      <c r="Q136" s="27"/>
      <c r="R136" s="27"/>
    </row>
    <row r="137" spans="1:18" s="95" customFormat="1" ht="70.150000000000006" customHeight="1">
      <c r="A137" s="268" t="s">
        <v>615</v>
      </c>
      <c r="B137" s="96"/>
      <c r="C137" s="399" t="s">
        <v>616</v>
      </c>
      <c r="D137" s="400"/>
      <c r="E137" s="400"/>
      <c r="F137" s="400"/>
      <c r="G137" s="400"/>
      <c r="H137" s="401"/>
      <c r="I137" s="381"/>
      <c r="J137" s="92">
        <v>0</v>
      </c>
      <c r="K137" s="296"/>
      <c r="L137" s="293"/>
      <c r="M137" s="293"/>
      <c r="N137" s="293"/>
      <c r="O137" s="293"/>
      <c r="P137" s="27"/>
      <c r="Q137" s="27"/>
      <c r="R137" s="27"/>
    </row>
    <row r="138" spans="1:18" s="104" customFormat="1">
      <c r="A138" s="263"/>
      <c r="B138" s="22"/>
      <c r="C138" s="22"/>
      <c r="D138" s="22"/>
      <c r="E138" s="22"/>
      <c r="F138" s="22"/>
      <c r="G138" s="22"/>
      <c r="H138" s="17"/>
      <c r="I138" s="17"/>
      <c r="J138" s="101"/>
      <c r="K138" s="302"/>
      <c r="L138" s="299"/>
      <c r="M138" s="299"/>
      <c r="N138" s="299"/>
      <c r="O138" s="299"/>
      <c r="P138" s="27"/>
      <c r="Q138" s="27"/>
      <c r="R138" s="27"/>
    </row>
    <row r="139" spans="1:18" s="4" customFormat="1" ht="16.5" customHeight="1">
      <c r="A139" s="263"/>
      <c r="B139" s="22"/>
      <c r="C139" s="22"/>
      <c r="D139" s="22"/>
      <c r="E139" s="22"/>
      <c r="F139" s="22"/>
      <c r="G139" s="22"/>
      <c r="H139" s="17"/>
      <c r="I139" s="17"/>
      <c r="J139" s="303"/>
      <c r="K139" s="302"/>
      <c r="L139" s="304"/>
      <c r="M139" s="304"/>
      <c r="N139" s="304"/>
      <c r="O139" s="304"/>
      <c r="P139" s="23"/>
      <c r="Q139" s="23"/>
      <c r="R139" s="23"/>
    </row>
    <row r="140" spans="1:18" s="27" customFormat="1">
      <c r="A140" s="263"/>
      <c r="B140" s="4"/>
      <c r="C140" s="71"/>
      <c r="D140" s="6"/>
      <c r="E140" s="6"/>
      <c r="F140" s="6"/>
      <c r="G140" s="6"/>
      <c r="H140" s="222"/>
      <c r="I140" s="222"/>
      <c r="J140" s="73"/>
      <c r="K140" s="124"/>
      <c r="L140" s="73"/>
      <c r="M140" s="73"/>
      <c r="N140" s="292"/>
      <c r="O140" s="292"/>
    </row>
    <row r="141" spans="1:18" s="104" customFormat="1">
      <c r="A141" s="263"/>
      <c r="B141" s="22" t="s">
        <v>617</v>
      </c>
      <c r="C141" s="123"/>
      <c r="D141" s="123"/>
      <c r="E141" s="123"/>
      <c r="F141" s="123"/>
      <c r="G141" s="17"/>
      <c r="H141" s="17"/>
      <c r="I141" s="17"/>
      <c r="J141" s="70"/>
      <c r="K141" s="300"/>
      <c r="L141" s="300"/>
      <c r="M141" s="300"/>
      <c r="N141" s="27"/>
      <c r="O141" s="27"/>
      <c r="P141" s="27"/>
    </row>
    <row r="142" spans="1:18">
      <c r="A142" s="263"/>
      <c r="B142" s="22"/>
      <c r="C142" s="22"/>
      <c r="D142" s="22"/>
      <c r="E142" s="22"/>
      <c r="F142" s="22"/>
      <c r="G142" s="22"/>
      <c r="H142" s="17"/>
      <c r="I142" s="17"/>
      <c r="K142" s="300"/>
      <c r="L142" s="300"/>
      <c r="M142" s="300"/>
      <c r="N142" s="27"/>
      <c r="O142" s="27"/>
      <c r="P142" s="27"/>
    </row>
    <row r="143" spans="1:18">
      <c r="A143" s="263"/>
      <c r="B143" s="22"/>
      <c r="C143" s="6"/>
      <c r="D143" s="6"/>
      <c r="F143" s="6"/>
      <c r="G143" s="6"/>
      <c r="H143" s="222"/>
      <c r="I143" s="222"/>
      <c r="J143" s="87" t="s">
        <v>105</v>
      </c>
      <c r="K143" s="203"/>
      <c r="L143" s="293"/>
      <c r="M143" s="293"/>
      <c r="N143" s="27"/>
      <c r="O143" s="27"/>
      <c r="P143" s="27"/>
    </row>
    <row r="144" spans="1:18">
      <c r="A144" s="263"/>
      <c r="B144" s="4"/>
      <c r="C144" s="6"/>
      <c r="D144" s="6"/>
      <c r="F144" s="6"/>
      <c r="G144" s="6"/>
      <c r="H144" s="222"/>
      <c r="I144" s="77" t="s">
        <v>106</v>
      </c>
      <c r="J144" s="78"/>
      <c r="K144" s="204"/>
      <c r="L144" s="293"/>
      <c r="M144" s="293"/>
      <c r="N144" s="27"/>
      <c r="O144" s="27"/>
      <c r="P144" s="27"/>
    </row>
    <row r="145" spans="1:18" s="95" customFormat="1" ht="56.1" customHeight="1">
      <c r="A145" s="268" t="s">
        <v>618</v>
      </c>
      <c r="B145" s="142"/>
      <c r="C145" s="377" t="s">
        <v>619</v>
      </c>
      <c r="D145" s="378"/>
      <c r="E145" s="378"/>
      <c r="F145" s="378"/>
      <c r="G145" s="378"/>
      <c r="H145" s="379"/>
      <c r="I145" s="152" t="s">
        <v>620</v>
      </c>
      <c r="J145" s="305" t="s">
        <v>185</v>
      </c>
      <c r="K145" s="296"/>
      <c r="L145" s="293"/>
      <c r="M145" s="293"/>
      <c r="N145" s="27"/>
      <c r="O145" s="27"/>
      <c r="P145" s="27"/>
    </row>
    <row r="146" spans="1:18" s="104" customFormat="1">
      <c r="A146" s="263"/>
      <c r="B146" s="22"/>
      <c r="C146" s="22"/>
      <c r="D146" s="22"/>
      <c r="E146" s="22"/>
      <c r="F146" s="22"/>
      <c r="G146" s="22"/>
      <c r="H146" s="17"/>
      <c r="I146" s="17"/>
      <c r="J146" s="101"/>
      <c r="K146" s="306"/>
      <c r="L146" s="293"/>
      <c r="M146" s="293"/>
      <c r="N146" s="27"/>
      <c r="O146" s="27"/>
      <c r="P146" s="27"/>
    </row>
    <row r="147" spans="1:18" s="95" customFormat="1">
      <c r="A147" s="263"/>
      <c r="B147" s="96"/>
      <c r="C147" s="71"/>
      <c r="D147" s="71"/>
      <c r="E147" s="71"/>
      <c r="F147" s="71"/>
      <c r="G147" s="71"/>
      <c r="H147" s="105"/>
      <c r="I147" s="105"/>
      <c r="J147" s="101"/>
      <c r="K147" s="103"/>
      <c r="L147" s="103"/>
      <c r="M147" s="103"/>
      <c r="N147" s="27"/>
      <c r="O147" s="27"/>
      <c r="P147" s="27"/>
    </row>
    <row r="148" spans="1:18" s="104" customFormat="1">
      <c r="A148" s="263"/>
      <c r="B148" s="4"/>
      <c r="C148" s="6"/>
      <c r="D148" s="6"/>
      <c r="E148" s="6"/>
      <c r="F148" s="6"/>
      <c r="G148" s="6"/>
      <c r="H148" s="222"/>
      <c r="I148" s="222"/>
      <c r="J148" s="70"/>
      <c r="K148" s="124"/>
      <c r="L148" s="300"/>
      <c r="M148" s="300"/>
      <c r="N148" s="300"/>
      <c r="O148" s="300"/>
      <c r="P148" s="27"/>
      <c r="Q148" s="27"/>
      <c r="R148" s="27"/>
    </row>
    <row r="149" spans="1:18">
      <c r="A149" s="263"/>
      <c r="B149" s="22" t="s">
        <v>204</v>
      </c>
      <c r="C149" s="22"/>
      <c r="D149" s="22"/>
      <c r="E149" s="22"/>
      <c r="F149" s="22"/>
      <c r="G149" s="22"/>
      <c r="H149" s="17"/>
      <c r="I149" s="17"/>
      <c r="J149" s="11"/>
      <c r="L149" s="153"/>
      <c r="M149" s="153"/>
      <c r="N149" s="153"/>
      <c r="O149" s="153"/>
      <c r="P149" s="27"/>
      <c r="Q149" s="27"/>
      <c r="R149" s="27"/>
    </row>
    <row r="150" spans="1:18">
      <c r="A150" s="263"/>
      <c r="B150" s="22"/>
      <c r="C150" s="22"/>
      <c r="D150" s="22"/>
      <c r="E150" s="22"/>
      <c r="F150" s="22"/>
      <c r="G150" s="22"/>
      <c r="H150" s="17"/>
      <c r="I150" s="17"/>
      <c r="L150" s="293"/>
      <c r="M150" s="293"/>
      <c r="N150" s="293"/>
      <c r="O150" s="307"/>
      <c r="P150" s="27"/>
      <c r="Q150" s="27"/>
      <c r="R150" s="27"/>
    </row>
    <row r="151" spans="1:18" ht="37.5">
      <c r="A151" s="263"/>
      <c r="B151" s="22"/>
      <c r="C151" s="6"/>
      <c r="D151" s="6"/>
      <c r="F151" s="6"/>
      <c r="G151" s="6"/>
      <c r="H151" s="222"/>
      <c r="I151" s="222"/>
      <c r="J151" s="87" t="s">
        <v>105</v>
      </c>
      <c r="K151" s="203"/>
      <c r="L151" s="308" t="s">
        <v>621</v>
      </c>
      <c r="M151" s="308" t="s">
        <v>237</v>
      </c>
      <c r="N151" s="308" t="s">
        <v>238</v>
      </c>
      <c r="O151" s="308" t="s">
        <v>239</v>
      </c>
      <c r="P151" s="27"/>
      <c r="Q151" s="27"/>
      <c r="R151" s="27"/>
    </row>
    <row r="152" spans="1:18">
      <c r="A152" s="263"/>
      <c r="B152" s="4"/>
      <c r="C152" s="71"/>
      <c r="D152" s="6"/>
      <c r="F152" s="6"/>
      <c r="G152" s="6"/>
      <c r="H152" s="222"/>
      <c r="I152" s="77" t="s">
        <v>106</v>
      </c>
      <c r="J152" s="78"/>
      <c r="K152" s="204"/>
      <c r="L152" s="151"/>
      <c r="M152" s="151"/>
      <c r="N152" s="151"/>
      <c r="O152" s="151"/>
      <c r="P152" s="27"/>
      <c r="Q152" s="27"/>
      <c r="R152" s="27"/>
    </row>
    <row r="153" spans="1:18" s="95" customFormat="1" ht="34.5" customHeight="1">
      <c r="A153" s="268" t="s">
        <v>622</v>
      </c>
      <c r="B153" s="159"/>
      <c r="C153" s="422" t="s">
        <v>206</v>
      </c>
      <c r="D153" s="424"/>
      <c r="E153" s="424"/>
      <c r="F153" s="424"/>
      <c r="G153" s="422" t="s">
        <v>207</v>
      </c>
      <c r="H153" s="424"/>
      <c r="I153" s="431" t="s">
        <v>623</v>
      </c>
      <c r="J153" s="154">
        <v>2</v>
      </c>
      <c r="K153" s="309"/>
      <c r="L153" s="310"/>
      <c r="M153" s="310"/>
      <c r="N153" s="310"/>
      <c r="O153" s="311"/>
      <c r="P153" s="27"/>
      <c r="Q153" s="27"/>
      <c r="R153" s="27"/>
    </row>
    <row r="154" spans="1:18" s="95" customFormat="1" ht="34.5" customHeight="1">
      <c r="A154" s="268" t="s">
        <v>622</v>
      </c>
      <c r="B154" s="96"/>
      <c r="C154" s="424"/>
      <c r="D154" s="424"/>
      <c r="E154" s="424"/>
      <c r="F154" s="424"/>
      <c r="G154" s="422" t="s">
        <v>209</v>
      </c>
      <c r="H154" s="424"/>
      <c r="I154" s="432"/>
      <c r="J154" s="156">
        <v>0.5</v>
      </c>
      <c r="K154" s="312"/>
      <c r="L154" s="313"/>
      <c r="M154" s="313"/>
      <c r="N154" s="313"/>
      <c r="O154" s="314"/>
      <c r="P154" s="27"/>
      <c r="Q154" s="27"/>
      <c r="R154" s="27"/>
    </row>
    <row r="155" spans="1:18" s="95" customFormat="1" ht="34.5" customHeight="1">
      <c r="A155" s="268" t="s">
        <v>624</v>
      </c>
      <c r="B155" s="159"/>
      <c r="C155" s="422" t="s">
        <v>211</v>
      </c>
      <c r="D155" s="424"/>
      <c r="E155" s="424"/>
      <c r="F155" s="424"/>
      <c r="G155" s="422" t="s">
        <v>207</v>
      </c>
      <c r="H155" s="424"/>
      <c r="I155" s="432"/>
      <c r="J155" s="154">
        <v>0</v>
      </c>
      <c r="K155" s="309"/>
      <c r="L155" s="315"/>
      <c r="M155" s="315"/>
      <c r="N155" s="315"/>
      <c r="O155" s="316"/>
      <c r="P155" s="27"/>
      <c r="Q155" s="27"/>
      <c r="R155" s="27"/>
    </row>
    <row r="156" spans="1:18" s="95" customFormat="1" ht="34.5" customHeight="1">
      <c r="A156" s="268" t="s">
        <v>624</v>
      </c>
      <c r="B156" s="96"/>
      <c r="C156" s="424"/>
      <c r="D156" s="424"/>
      <c r="E156" s="424"/>
      <c r="F156" s="424"/>
      <c r="G156" s="422" t="s">
        <v>209</v>
      </c>
      <c r="H156" s="424"/>
      <c r="I156" s="432"/>
      <c r="J156" s="156">
        <v>0</v>
      </c>
      <c r="K156" s="312"/>
      <c r="L156" s="313"/>
      <c r="M156" s="313"/>
      <c r="N156" s="313"/>
      <c r="O156" s="314"/>
      <c r="P156" s="27"/>
      <c r="Q156" s="27"/>
      <c r="R156" s="27"/>
    </row>
    <row r="157" spans="1:18" s="95" customFormat="1" ht="34.5" customHeight="1">
      <c r="A157" s="268" t="s">
        <v>625</v>
      </c>
      <c r="B157" s="159"/>
      <c r="C157" s="422" t="s">
        <v>213</v>
      </c>
      <c r="D157" s="422"/>
      <c r="E157" s="422"/>
      <c r="F157" s="422"/>
      <c r="G157" s="422" t="s">
        <v>207</v>
      </c>
      <c r="H157" s="422"/>
      <c r="I157" s="432"/>
      <c r="J157" s="154">
        <v>7</v>
      </c>
      <c r="K157" s="309" t="str">
        <f t="shared" ref="K157:K172" si="1">IF(OR(COUNTIF(L157:O157,"未確認")&gt;0,COUNTIF(L157:O157,"*")&gt;0),"※","")</f>
        <v/>
      </c>
      <c r="L157" s="317">
        <v>3</v>
      </c>
      <c r="M157" s="317">
        <v>0</v>
      </c>
      <c r="N157" s="317">
        <v>4</v>
      </c>
      <c r="O157" s="317">
        <v>0</v>
      </c>
      <c r="P157" s="27"/>
      <c r="Q157" s="27"/>
      <c r="R157" s="27"/>
    </row>
    <row r="158" spans="1:18" s="95" customFormat="1" ht="34.5" customHeight="1">
      <c r="A158" s="268" t="s">
        <v>625</v>
      </c>
      <c r="B158" s="159"/>
      <c r="C158" s="422"/>
      <c r="D158" s="422"/>
      <c r="E158" s="422"/>
      <c r="F158" s="422"/>
      <c r="G158" s="422" t="s">
        <v>209</v>
      </c>
      <c r="H158" s="423"/>
      <c r="I158" s="432"/>
      <c r="J158" s="156">
        <v>0</v>
      </c>
      <c r="K158" s="309" t="str">
        <f t="shared" si="1"/>
        <v/>
      </c>
      <c r="L158" s="318">
        <v>0</v>
      </c>
      <c r="M158" s="318">
        <v>0</v>
      </c>
      <c r="N158" s="318">
        <v>0</v>
      </c>
      <c r="O158" s="318">
        <v>0</v>
      </c>
      <c r="P158" s="27"/>
      <c r="Q158" s="27"/>
      <c r="R158" s="27"/>
    </row>
    <row r="159" spans="1:18" s="95" customFormat="1" ht="34.5" customHeight="1">
      <c r="A159" s="268" t="s">
        <v>626</v>
      </c>
      <c r="B159" s="159"/>
      <c r="C159" s="422" t="s">
        <v>215</v>
      </c>
      <c r="D159" s="423"/>
      <c r="E159" s="423"/>
      <c r="F159" s="423"/>
      <c r="G159" s="422" t="s">
        <v>207</v>
      </c>
      <c r="H159" s="423"/>
      <c r="I159" s="432"/>
      <c r="J159" s="154">
        <v>2</v>
      </c>
      <c r="K159" s="309" t="str">
        <f t="shared" si="1"/>
        <v/>
      </c>
      <c r="L159" s="317">
        <v>2</v>
      </c>
      <c r="M159" s="317">
        <v>0</v>
      </c>
      <c r="N159" s="317">
        <v>0</v>
      </c>
      <c r="O159" s="317">
        <v>0</v>
      </c>
      <c r="P159" s="27"/>
      <c r="Q159" s="27"/>
      <c r="R159" s="27"/>
    </row>
    <row r="160" spans="1:18" s="95" customFormat="1" ht="34.5" customHeight="1">
      <c r="A160" s="268" t="s">
        <v>626</v>
      </c>
      <c r="B160" s="159"/>
      <c r="C160" s="423"/>
      <c r="D160" s="423"/>
      <c r="E160" s="423"/>
      <c r="F160" s="423"/>
      <c r="G160" s="422" t="s">
        <v>209</v>
      </c>
      <c r="H160" s="423"/>
      <c r="I160" s="432"/>
      <c r="J160" s="156">
        <v>0</v>
      </c>
      <c r="K160" s="309" t="str">
        <f t="shared" si="1"/>
        <v/>
      </c>
      <c r="L160" s="318">
        <v>0</v>
      </c>
      <c r="M160" s="318">
        <v>0</v>
      </c>
      <c r="N160" s="318">
        <v>0</v>
      </c>
      <c r="O160" s="318">
        <v>0</v>
      </c>
      <c r="P160" s="27"/>
      <c r="Q160" s="27"/>
      <c r="R160" s="27"/>
    </row>
    <row r="161" spans="1:18" s="95" customFormat="1" ht="34.5" customHeight="1">
      <c r="A161" s="268" t="s">
        <v>627</v>
      </c>
      <c r="B161" s="159"/>
      <c r="C161" s="422" t="s">
        <v>217</v>
      </c>
      <c r="D161" s="423"/>
      <c r="E161" s="423"/>
      <c r="F161" s="423"/>
      <c r="G161" s="422" t="s">
        <v>207</v>
      </c>
      <c r="H161" s="423"/>
      <c r="I161" s="432"/>
      <c r="J161" s="154">
        <v>0</v>
      </c>
      <c r="K161" s="309" t="str">
        <f t="shared" si="1"/>
        <v/>
      </c>
      <c r="L161" s="317">
        <v>0</v>
      </c>
      <c r="M161" s="317">
        <v>0</v>
      </c>
      <c r="N161" s="317">
        <v>0</v>
      </c>
      <c r="O161" s="317">
        <v>0</v>
      </c>
      <c r="P161" s="27"/>
      <c r="Q161" s="27"/>
      <c r="R161" s="27"/>
    </row>
    <row r="162" spans="1:18" s="95" customFormat="1" ht="34.5" customHeight="1">
      <c r="A162" s="268" t="s">
        <v>627</v>
      </c>
      <c r="B162" s="159"/>
      <c r="C162" s="423"/>
      <c r="D162" s="423"/>
      <c r="E162" s="423"/>
      <c r="F162" s="423"/>
      <c r="G162" s="422" t="s">
        <v>209</v>
      </c>
      <c r="H162" s="423"/>
      <c r="I162" s="432"/>
      <c r="J162" s="156">
        <v>0</v>
      </c>
      <c r="K162" s="309" t="str">
        <f t="shared" si="1"/>
        <v/>
      </c>
      <c r="L162" s="318">
        <v>0</v>
      </c>
      <c r="M162" s="318">
        <v>0</v>
      </c>
      <c r="N162" s="318">
        <v>0</v>
      </c>
      <c r="O162" s="318">
        <v>0</v>
      </c>
      <c r="P162" s="27"/>
      <c r="Q162" s="27"/>
      <c r="R162" s="27"/>
    </row>
    <row r="163" spans="1:18" s="95" customFormat="1" ht="34.5" customHeight="1">
      <c r="A163" s="268" t="s">
        <v>628</v>
      </c>
      <c r="B163" s="159"/>
      <c r="C163" s="422" t="s">
        <v>219</v>
      </c>
      <c r="D163" s="423"/>
      <c r="E163" s="423"/>
      <c r="F163" s="423"/>
      <c r="G163" s="422" t="s">
        <v>207</v>
      </c>
      <c r="H163" s="423"/>
      <c r="I163" s="432"/>
      <c r="J163" s="154">
        <v>6</v>
      </c>
      <c r="K163" s="309" t="str">
        <f t="shared" si="1"/>
        <v/>
      </c>
      <c r="L163" s="317">
        <v>4</v>
      </c>
      <c r="M163" s="317">
        <v>0</v>
      </c>
      <c r="N163" s="317">
        <v>2</v>
      </c>
      <c r="O163" s="317">
        <v>0</v>
      </c>
      <c r="P163" s="27"/>
      <c r="Q163" s="27"/>
      <c r="R163" s="27"/>
    </row>
    <row r="164" spans="1:18" s="95" customFormat="1" ht="34.5" customHeight="1">
      <c r="A164" s="268" t="s">
        <v>628</v>
      </c>
      <c r="B164" s="96"/>
      <c r="C164" s="423"/>
      <c r="D164" s="423"/>
      <c r="E164" s="423"/>
      <c r="F164" s="423"/>
      <c r="G164" s="422" t="s">
        <v>209</v>
      </c>
      <c r="H164" s="423"/>
      <c r="I164" s="432"/>
      <c r="J164" s="156">
        <v>2</v>
      </c>
      <c r="K164" s="309" t="str">
        <f t="shared" si="1"/>
        <v/>
      </c>
      <c r="L164" s="318">
        <v>1.2</v>
      </c>
      <c r="M164" s="318">
        <v>0</v>
      </c>
      <c r="N164" s="318">
        <v>0.8</v>
      </c>
      <c r="O164" s="318">
        <v>0</v>
      </c>
      <c r="P164" s="27"/>
      <c r="Q164" s="27"/>
      <c r="R164" s="27"/>
    </row>
    <row r="165" spans="1:18" s="95" customFormat="1" ht="34.5" customHeight="1">
      <c r="A165" s="268" t="s">
        <v>629</v>
      </c>
      <c r="B165" s="96"/>
      <c r="C165" s="422" t="s">
        <v>221</v>
      </c>
      <c r="D165" s="423"/>
      <c r="E165" s="423"/>
      <c r="F165" s="423"/>
      <c r="G165" s="422" t="s">
        <v>207</v>
      </c>
      <c r="H165" s="423"/>
      <c r="I165" s="432"/>
      <c r="J165" s="154">
        <v>0</v>
      </c>
      <c r="K165" s="309" t="str">
        <f t="shared" si="1"/>
        <v/>
      </c>
      <c r="L165" s="317">
        <v>0</v>
      </c>
      <c r="M165" s="317">
        <v>0</v>
      </c>
      <c r="N165" s="317">
        <v>0</v>
      </c>
      <c r="O165" s="317">
        <v>0</v>
      </c>
      <c r="P165" s="27"/>
      <c r="Q165" s="27"/>
      <c r="R165" s="27"/>
    </row>
    <row r="166" spans="1:18" s="95" customFormat="1" ht="34.5" customHeight="1">
      <c r="A166" s="268" t="s">
        <v>629</v>
      </c>
      <c r="B166" s="96"/>
      <c r="C166" s="423"/>
      <c r="D166" s="423"/>
      <c r="E166" s="423"/>
      <c r="F166" s="423"/>
      <c r="G166" s="422" t="s">
        <v>209</v>
      </c>
      <c r="H166" s="423"/>
      <c r="I166" s="432"/>
      <c r="J166" s="156">
        <v>0</v>
      </c>
      <c r="K166" s="309" t="str">
        <f t="shared" si="1"/>
        <v/>
      </c>
      <c r="L166" s="318">
        <v>0</v>
      </c>
      <c r="M166" s="318">
        <v>0</v>
      </c>
      <c r="N166" s="318">
        <v>0</v>
      </c>
      <c r="O166" s="318">
        <v>0</v>
      </c>
      <c r="P166" s="27"/>
      <c r="Q166" s="27"/>
      <c r="R166" s="27"/>
    </row>
    <row r="167" spans="1:18" s="95" customFormat="1" ht="34.5" customHeight="1">
      <c r="A167" s="268" t="s">
        <v>630</v>
      </c>
      <c r="B167" s="96"/>
      <c r="C167" s="422" t="s">
        <v>223</v>
      </c>
      <c r="D167" s="423"/>
      <c r="E167" s="423"/>
      <c r="F167" s="423"/>
      <c r="G167" s="422" t="s">
        <v>207</v>
      </c>
      <c r="H167" s="423"/>
      <c r="I167" s="432"/>
      <c r="J167" s="154">
        <v>0</v>
      </c>
      <c r="K167" s="309" t="str">
        <f t="shared" si="1"/>
        <v/>
      </c>
      <c r="L167" s="317">
        <v>0</v>
      </c>
      <c r="M167" s="317">
        <v>0</v>
      </c>
      <c r="N167" s="317">
        <v>0</v>
      </c>
      <c r="O167" s="317">
        <v>0</v>
      </c>
      <c r="P167" s="27"/>
      <c r="Q167" s="27"/>
      <c r="R167" s="27"/>
    </row>
    <row r="168" spans="1:18" s="95" customFormat="1" ht="34.5" customHeight="1">
      <c r="A168" s="268" t="s">
        <v>630</v>
      </c>
      <c r="B168" s="96"/>
      <c r="C168" s="423"/>
      <c r="D168" s="423"/>
      <c r="E168" s="423"/>
      <c r="F168" s="423"/>
      <c r="G168" s="422" t="s">
        <v>209</v>
      </c>
      <c r="H168" s="423"/>
      <c r="I168" s="432"/>
      <c r="J168" s="156">
        <v>0</v>
      </c>
      <c r="K168" s="309" t="str">
        <f t="shared" si="1"/>
        <v/>
      </c>
      <c r="L168" s="318">
        <v>0</v>
      </c>
      <c r="M168" s="318">
        <v>0</v>
      </c>
      <c r="N168" s="318">
        <v>0</v>
      </c>
      <c r="O168" s="318">
        <v>0</v>
      </c>
      <c r="P168" s="27"/>
      <c r="Q168" s="27"/>
      <c r="R168" s="27"/>
    </row>
    <row r="169" spans="1:18" s="95" customFormat="1" ht="34.5" customHeight="1">
      <c r="A169" s="268" t="s">
        <v>631</v>
      </c>
      <c r="B169" s="96"/>
      <c r="C169" s="422" t="s">
        <v>225</v>
      </c>
      <c r="D169" s="423"/>
      <c r="E169" s="423"/>
      <c r="F169" s="423"/>
      <c r="G169" s="422" t="s">
        <v>207</v>
      </c>
      <c r="H169" s="423"/>
      <c r="I169" s="432"/>
      <c r="J169" s="154">
        <v>0</v>
      </c>
      <c r="K169" s="309" t="str">
        <f t="shared" si="1"/>
        <v/>
      </c>
      <c r="L169" s="317">
        <v>0</v>
      </c>
      <c r="M169" s="317">
        <v>0</v>
      </c>
      <c r="N169" s="317">
        <v>0</v>
      </c>
      <c r="O169" s="317">
        <v>0</v>
      </c>
      <c r="P169" s="27"/>
      <c r="Q169" s="27"/>
      <c r="R169" s="27"/>
    </row>
    <row r="170" spans="1:18" s="95" customFormat="1" ht="34.5" customHeight="1">
      <c r="A170" s="268" t="s">
        <v>631</v>
      </c>
      <c r="B170" s="96"/>
      <c r="C170" s="423"/>
      <c r="D170" s="423"/>
      <c r="E170" s="423"/>
      <c r="F170" s="423"/>
      <c r="G170" s="422" t="s">
        <v>209</v>
      </c>
      <c r="H170" s="423"/>
      <c r="I170" s="432"/>
      <c r="J170" s="156">
        <v>0</v>
      </c>
      <c r="K170" s="309" t="str">
        <f t="shared" si="1"/>
        <v/>
      </c>
      <c r="L170" s="318">
        <v>0</v>
      </c>
      <c r="M170" s="318">
        <v>0</v>
      </c>
      <c r="N170" s="318">
        <v>0</v>
      </c>
      <c r="O170" s="318">
        <v>0</v>
      </c>
      <c r="P170" s="27"/>
      <c r="Q170" s="27"/>
      <c r="R170" s="27"/>
    </row>
    <row r="171" spans="1:18" s="95" customFormat="1" ht="34.5" customHeight="1">
      <c r="A171" s="268" t="s">
        <v>632</v>
      </c>
      <c r="B171" s="96"/>
      <c r="C171" s="422" t="s">
        <v>227</v>
      </c>
      <c r="D171" s="423"/>
      <c r="E171" s="423"/>
      <c r="F171" s="423"/>
      <c r="G171" s="422" t="s">
        <v>207</v>
      </c>
      <c r="H171" s="423"/>
      <c r="I171" s="432"/>
      <c r="J171" s="154">
        <v>0</v>
      </c>
      <c r="K171" s="309" t="str">
        <f t="shared" si="1"/>
        <v/>
      </c>
      <c r="L171" s="317">
        <v>0</v>
      </c>
      <c r="M171" s="317">
        <v>0</v>
      </c>
      <c r="N171" s="317">
        <v>0</v>
      </c>
      <c r="O171" s="317">
        <v>0</v>
      </c>
      <c r="P171" s="27"/>
      <c r="Q171" s="27"/>
      <c r="R171" s="27"/>
    </row>
    <row r="172" spans="1:18" s="95" customFormat="1" ht="34.5" customHeight="1">
      <c r="A172" s="268" t="s">
        <v>632</v>
      </c>
      <c r="B172" s="96"/>
      <c r="C172" s="423"/>
      <c r="D172" s="423"/>
      <c r="E172" s="423"/>
      <c r="F172" s="423"/>
      <c r="G172" s="422" t="s">
        <v>209</v>
      </c>
      <c r="H172" s="423"/>
      <c r="I172" s="432"/>
      <c r="J172" s="156">
        <v>0</v>
      </c>
      <c r="K172" s="309" t="str">
        <f t="shared" si="1"/>
        <v/>
      </c>
      <c r="L172" s="318">
        <v>0</v>
      </c>
      <c r="M172" s="318">
        <v>0</v>
      </c>
      <c r="N172" s="318">
        <v>0</v>
      </c>
      <c r="O172" s="318">
        <v>0</v>
      </c>
      <c r="P172" s="27"/>
      <c r="Q172" s="27"/>
      <c r="R172" s="27"/>
    </row>
    <row r="173" spans="1:18" s="95" customFormat="1" ht="34.5" customHeight="1">
      <c r="A173" s="268" t="s">
        <v>633</v>
      </c>
      <c r="B173" s="96"/>
      <c r="C173" s="422" t="s">
        <v>229</v>
      </c>
      <c r="D173" s="424"/>
      <c r="E173" s="424"/>
      <c r="F173" s="424"/>
      <c r="G173" s="422" t="s">
        <v>207</v>
      </c>
      <c r="H173" s="424"/>
      <c r="I173" s="432"/>
      <c r="J173" s="154">
        <v>0</v>
      </c>
      <c r="K173" s="309"/>
      <c r="L173" s="315"/>
      <c r="M173" s="315"/>
      <c r="N173" s="315"/>
      <c r="O173" s="316"/>
      <c r="P173" s="27"/>
      <c r="Q173" s="27"/>
      <c r="R173" s="27"/>
    </row>
    <row r="174" spans="1:18" s="95" customFormat="1" ht="34.5" customHeight="1">
      <c r="A174" s="268" t="s">
        <v>633</v>
      </c>
      <c r="B174" s="96"/>
      <c r="C174" s="424"/>
      <c r="D174" s="424"/>
      <c r="E174" s="424"/>
      <c r="F174" s="424"/>
      <c r="G174" s="422" t="s">
        <v>209</v>
      </c>
      <c r="H174" s="424"/>
      <c r="I174" s="432"/>
      <c r="J174" s="156">
        <v>0</v>
      </c>
      <c r="K174" s="312"/>
      <c r="L174" s="313"/>
      <c r="M174" s="313"/>
      <c r="N174" s="313"/>
      <c r="O174" s="314"/>
      <c r="P174" s="27"/>
      <c r="Q174" s="27"/>
      <c r="R174" s="27"/>
    </row>
    <row r="175" spans="1:18" s="95" customFormat="1" ht="34.5" customHeight="1">
      <c r="A175" s="268" t="s">
        <v>634</v>
      </c>
      <c r="B175" s="96"/>
      <c r="C175" s="422" t="s">
        <v>635</v>
      </c>
      <c r="D175" s="424"/>
      <c r="E175" s="424"/>
      <c r="F175" s="424"/>
      <c r="G175" s="422" t="s">
        <v>207</v>
      </c>
      <c r="H175" s="424"/>
      <c r="I175" s="432"/>
      <c r="J175" s="154">
        <v>0</v>
      </c>
      <c r="K175" s="309"/>
      <c r="L175" s="315"/>
      <c r="M175" s="315"/>
      <c r="N175" s="315"/>
      <c r="O175" s="316"/>
      <c r="P175" s="27"/>
      <c r="Q175" s="27"/>
      <c r="R175" s="27"/>
    </row>
    <row r="176" spans="1:18" s="95" customFormat="1" ht="34.5" customHeight="1">
      <c r="A176" s="268" t="s">
        <v>634</v>
      </c>
      <c r="B176" s="96"/>
      <c r="C176" s="424"/>
      <c r="D176" s="424"/>
      <c r="E176" s="424"/>
      <c r="F176" s="424"/>
      <c r="G176" s="422" t="s">
        <v>209</v>
      </c>
      <c r="H176" s="424"/>
      <c r="I176" s="432"/>
      <c r="J176" s="156">
        <v>0</v>
      </c>
      <c r="K176" s="312"/>
      <c r="L176" s="313"/>
      <c r="M176" s="313"/>
      <c r="N176" s="313"/>
      <c r="O176" s="314"/>
      <c r="P176" s="27"/>
      <c r="Q176" s="27"/>
      <c r="R176" s="27"/>
    </row>
    <row r="177" spans="1:18" s="95" customFormat="1" ht="34.5" customHeight="1">
      <c r="A177" s="268" t="s">
        <v>636</v>
      </c>
      <c r="B177" s="96"/>
      <c r="C177" s="422" t="s">
        <v>250</v>
      </c>
      <c r="D177" s="423"/>
      <c r="E177" s="423"/>
      <c r="F177" s="423"/>
      <c r="G177" s="422" t="s">
        <v>207</v>
      </c>
      <c r="H177" s="424"/>
      <c r="I177" s="432"/>
      <c r="J177" s="154">
        <v>0</v>
      </c>
      <c r="K177" s="309" t="str">
        <f>IF(OR(COUNTIF(L177:O177,"未確認")&gt;0,COUNTIF(L177:O177,"*")&gt;0),"※","")</f>
        <v/>
      </c>
      <c r="L177" s="317">
        <v>0</v>
      </c>
      <c r="M177" s="317">
        <v>0</v>
      </c>
      <c r="N177" s="317">
        <v>0</v>
      </c>
      <c r="O177" s="317">
        <v>0</v>
      </c>
      <c r="P177" s="27"/>
      <c r="Q177" s="27"/>
      <c r="R177" s="27"/>
    </row>
    <row r="178" spans="1:18" s="95" customFormat="1" ht="34.5" customHeight="1">
      <c r="A178" s="268" t="s">
        <v>636</v>
      </c>
      <c r="B178" s="96"/>
      <c r="C178" s="423"/>
      <c r="D178" s="423"/>
      <c r="E178" s="423"/>
      <c r="F178" s="423"/>
      <c r="G178" s="422" t="s">
        <v>209</v>
      </c>
      <c r="H178" s="424"/>
      <c r="I178" s="432"/>
      <c r="J178" s="156">
        <v>0</v>
      </c>
      <c r="K178" s="309" t="str">
        <f>IF(OR(COUNTIF(L178:O178,"未確認")&gt;0,COUNTIF(L178:O178,"*")&gt;0),"※","")</f>
        <v/>
      </c>
      <c r="L178" s="318">
        <v>0</v>
      </c>
      <c r="M178" s="318">
        <v>0</v>
      </c>
      <c r="N178" s="318">
        <v>0</v>
      </c>
      <c r="O178" s="318">
        <v>0</v>
      </c>
      <c r="P178" s="27"/>
      <c r="Q178" s="27"/>
      <c r="R178" s="27"/>
    </row>
    <row r="179" spans="1:18" s="95" customFormat="1" ht="34.5" customHeight="1">
      <c r="A179" s="268" t="s">
        <v>637</v>
      </c>
      <c r="B179" s="96"/>
      <c r="C179" s="422" t="s">
        <v>235</v>
      </c>
      <c r="D179" s="424"/>
      <c r="E179" s="424"/>
      <c r="F179" s="424"/>
      <c r="G179" s="422" t="s">
        <v>207</v>
      </c>
      <c r="H179" s="424"/>
      <c r="I179" s="432"/>
      <c r="J179" s="154">
        <v>0</v>
      </c>
      <c r="K179" s="309" t="str">
        <f>IF(OR(COUNTIF(L179:O179,"未確認")&gt;0,COUNTIF(L179:O179,"*")&gt;0),"※","")</f>
        <v/>
      </c>
      <c r="L179" s="317">
        <v>0</v>
      </c>
      <c r="M179" s="317">
        <v>0</v>
      </c>
      <c r="N179" s="317">
        <v>0</v>
      </c>
      <c r="O179" s="317">
        <v>0</v>
      </c>
      <c r="P179" s="27"/>
      <c r="Q179" s="27"/>
      <c r="R179" s="27"/>
    </row>
    <row r="180" spans="1:18" s="95" customFormat="1" ht="34.5" customHeight="1">
      <c r="A180" s="268" t="s">
        <v>637</v>
      </c>
      <c r="B180" s="96"/>
      <c r="C180" s="424"/>
      <c r="D180" s="424"/>
      <c r="E180" s="424"/>
      <c r="F180" s="424"/>
      <c r="G180" s="422" t="s">
        <v>209</v>
      </c>
      <c r="H180" s="424"/>
      <c r="I180" s="433"/>
      <c r="J180" s="156">
        <v>0</v>
      </c>
      <c r="K180" s="309" t="str">
        <f>IF(OR(COUNTIF(L180:O180,"未確認")&gt;0,COUNTIF(L180:O180,"*")&gt;0),"※","")</f>
        <v/>
      </c>
      <c r="L180" s="318">
        <v>0</v>
      </c>
      <c r="M180" s="318">
        <v>0</v>
      </c>
      <c r="N180" s="318">
        <v>0</v>
      </c>
      <c r="O180" s="318">
        <v>0</v>
      </c>
      <c r="P180" s="27"/>
      <c r="Q180" s="27"/>
      <c r="R180" s="27"/>
    </row>
    <row r="181" spans="1:18" s="104" customFormat="1">
      <c r="A181" s="263"/>
      <c r="B181" s="22"/>
      <c r="C181" s="22"/>
      <c r="D181" s="22"/>
      <c r="E181" s="22"/>
      <c r="F181" s="22"/>
      <c r="G181" s="22"/>
      <c r="H181" s="17"/>
      <c r="I181" s="17"/>
      <c r="J181" s="101"/>
      <c r="K181" s="103"/>
      <c r="L181" s="299"/>
      <c r="M181" s="299"/>
      <c r="N181" s="299"/>
      <c r="O181" s="299"/>
      <c r="P181" s="27"/>
      <c r="Q181" s="27"/>
      <c r="R181" s="27"/>
    </row>
    <row r="182" spans="1:18" s="104" customFormat="1">
      <c r="A182" s="263"/>
      <c r="B182" s="96"/>
      <c r="C182" s="6"/>
      <c r="D182" s="6"/>
      <c r="E182" s="6"/>
      <c r="F182" s="6"/>
      <c r="G182" s="6"/>
      <c r="H182" s="222"/>
      <c r="I182" s="222"/>
      <c r="J182" s="124"/>
      <c r="K182" s="124"/>
      <c r="L182" s="300"/>
      <c r="M182" s="300"/>
      <c r="N182" s="300"/>
      <c r="O182" s="300"/>
      <c r="P182" s="27"/>
      <c r="Q182" s="27"/>
      <c r="R182" s="27"/>
    </row>
    <row r="183" spans="1:18" s="104" customFormat="1">
      <c r="A183" s="263"/>
      <c r="B183" s="96"/>
      <c r="C183" s="6"/>
      <c r="D183" s="6"/>
      <c r="E183" s="6"/>
      <c r="F183" s="6"/>
      <c r="G183" s="6"/>
      <c r="H183" s="222"/>
      <c r="I183" s="222"/>
      <c r="J183" s="124"/>
      <c r="K183" s="124"/>
      <c r="L183" s="300"/>
      <c r="M183" s="300"/>
      <c r="N183" s="300"/>
      <c r="O183" s="300"/>
      <c r="P183" s="27"/>
      <c r="Q183" s="27"/>
      <c r="R183" s="27"/>
    </row>
    <row r="184" spans="1:18" s="104" customFormat="1">
      <c r="A184" s="263"/>
      <c r="B184" s="22" t="s">
        <v>252</v>
      </c>
      <c r="C184" s="22"/>
      <c r="D184" s="22"/>
      <c r="E184" s="22"/>
      <c r="F184" s="22"/>
      <c r="G184" s="22"/>
      <c r="H184" s="17"/>
      <c r="I184" s="17"/>
      <c r="J184" s="124"/>
      <c r="K184" s="124"/>
      <c r="L184" s="300"/>
      <c r="M184" s="300"/>
      <c r="N184" s="300"/>
      <c r="O184" s="300"/>
      <c r="P184" s="27"/>
      <c r="Q184" s="27"/>
      <c r="R184" s="27"/>
    </row>
    <row r="185" spans="1:18">
      <c r="A185" s="263"/>
      <c r="B185" s="22"/>
      <c r="C185" s="22"/>
      <c r="D185" s="22"/>
      <c r="E185" s="22"/>
      <c r="F185" s="22"/>
      <c r="G185" s="22"/>
      <c r="H185" s="17"/>
      <c r="I185" s="17"/>
      <c r="L185" s="300"/>
      <c r="M185" s="300"/>
      <c r="N185" s="300"/>
      <c r="O185" s="300"/>
      <c r="P185" s="27"/>
      <c r="Q185" s="27"/>
      <c r="R185" s="27"/>
    </row>
    <row r="186" spans="1:18">
      <c r="A186" s="263"/>
      <c r="B186" s="22"/>
      <c r="C186" s="6"/>
      <c r="D186" s="6"/>
      <c r="F186" s="6"/>
      <c r="G186" s="6"/>
      <c r="H186" s="222"/>
      <c r="I186" s="222"/>
      <c r="J186" s="87" t="s">
        <v>105</v>
      </c>
      <c r="K186" s="203"/>
      <c r="L186" s="300"/>
      <c r="M186" s="300"/>
      <c r="N186" s="300"/>
      <c r="O186" s="300"/>
      <c r="P186" s="27"/>
      <c r="Q186" s="27"/>
      <c r="R186" s="27"/>
    </row>
    <row r="187" spans="1:18">
      <c r="A187" s="263"/>
      <c r="B187" s="4"/>
      <c r="C187" s="71"/>
      <c r="D187" s="6"/>
      <c r="F187" s="6"/>
      <c r="G187" s="6"/>
      <c r="H187" s="222"/>
      <c r="I187" s="77" t="s">
        <v>106</v>
      </c>
      <c r="J187" s="78"/>
      <c r="K187" s="204"/>
      <c r="L187" s="300"/>
      <c r="M187" s="300"/>
      <c r="N187" s="300"/>
      <c r="O187" s="300"/>
      <c r="P187" s="27"/>
      <c r="Q187" s="27"/>
      <c r="R187" s="27"/>
    </row>
    <row r="188" spans="1:18" s="95" customFormat="1" ht="34.5" customHeight="1">
      <c r="A188" s="268" t="s">
        <v>638</v>
      </c>
      <c r="B188" s="4"/>
      <c r="C188" s="422" t="s">
        <v>254</v>
      </c>
      <c r="D188" s="422"/>
      <c r="E188" s="422"/>
      <c r="F188" s="422"/>
      <c r="G188" s="422"/>
      <c r="H188" s="422"/>
      <c r="I188" s="372" t="s">
        <v>639</v>
      </c>
      <c r="J188" s="305" t="s">
        <v>185</v>
      </c>
      <c r="K188" s="319"/>
      <c r="L188" s="300"/>
      <c r="M188" s="300"/>
      <c r="N188" s="300"/>
      <c r="O188" s="300"/>
      <c r="P188" s="27"/>
      <c r="Q188" s="27"/>
      <c r="R188" s="27"/>
    </row>
    <row r="189" spans="1:18" s="95" customFormat="1" ht="34.5" customHeight="1">
      <c r="A189" s="268" t="s">
        <v>640</v>
      </c>
      <c r="B189" s="173"/>
      <c r="C189" s="425" t="s">
        <v>257</v>
      </c>
      <c r="D189" s="425"/>
      <c r="E189" s="425"/>
      <c r="F189" s="426"/>
      <c r="G189" s="422" t="s">
        <v>206</v>
      </c>
      <c r="H189" s="174" t="s">
        <v>258</v>
      </c>
      <c r="I189" s="479"/>
      <c r="J189" s="154">
        <v>0</v>
      </c>
      <c r="K189" s="309"/>
      <c r="L189" s="300"/>
      <c r="M189" s="300"/>
      <c r="N189" s="300"/>
      <c r="O189" s="300"/>
      <c r="P189" s="27"/>
      <c r="Q189" s="27"/>
      <c r="R189" s="27"/>
    </row>
    <row r="190" spans="1:18" s="95" customFormat="1" ht="34.5" customHeight="1">
      <c r="A190" s="268" t="s">
        <v>640</v>
      </c>
      <c r="B190" s="173"/>
      <c r="C190" s="422"/>
      <c r="D190" s="422"/>
      <c r="E190" s="422"/>
      <c r="F190" s="423"/>
      <c r="G190" s="422"/>
      <c r="H190" s="174" t="s">
        <v>259</v>
      </c>
      <c r="I190" s="479"/>
      <c r="J190" s="156">
        <v>0</v>
      </c>
      <c r="K190" s="312"/>
      <c r="L190" s="300"/>
      <c r="M190" s="300"/>
      <c r="N190" s="300"/>
      <c r="O190" s="300"/>
      <c r="P190" s="27"/>
      <c r="Q190" s="27"/>
      <c r="R190" s="27"/>
    </row>
    <row r="191" spans="1:18" s="95" customFormat="1" ht="34.5" customHeight="1">
      <c r="A191" s="268" t="s">
        <v>641</v>
      </c>
      <c r="B191" s="173"/>
      <c r="C191" s="422"/>
      <c r="D191" s="422"/>
      <c r="E191" s="422"/>
      <c r="F191" s="423"/>
      <c r="G191" s="422" t="s">
        <v>261</v>
      </c>
      <c r="H191" s="174" t="s">
        <v>258</v>
      </c>
      <c r="I191" s="479"/>
      <c r="J191" s="154">
        <v>0</v>
      </c>
      <c r="K191" s="309"/>
      <c r="L191" s="300"/>
      <c r="M191" s="300"/>
      <c r="N191" s="300"/>
      <c r="O191" s="300"/>
      <c r="P191" s="27"/>
      <c r="Q191" s="27"/>
      <c r="R191" s="27"/>
    </row>
    <row r="192" spans="1:18" s="95" customFormat="1" ht="34.5" customHeight="1">
      <c r="A192" s="268" t="s">
        <v>641</v>
      </c>
      <c r="B192" s="173"/>
      <c r="C192" s="422"/>
      <c r="D192" s="422"/>
      <c r="E192" s="422"/>
      <c r="F192" s="423"/>
      <c r="G192" s="423"/>
      <c r="H192" s="174" t="s">
        <v>259</v>
      </c>
      <c r="I192" s="479"/>
      <c r="J192" s="156">
        <v>0</v>
      </c>
      <c r="K192" s="312"/>
      <c r="L192" s="300"/>
      <c r="M192" s="300"/>
      <c r="N192" s="300"/>
      <c r="O192" s="300"/>
      <c r="P192" s="27"/>
      <c r="Q192" s="27"/>
      <c r="R192" s="27"/>
    </row>
    <row r="193" spans="1:18" s="95" customFormat="1" ht="34.5" customHeight="1">
      <c r="A193" s="268" t="s">
        <v>642</v>
      </c>
      <c r="B193" s="173"/>
      <c r="C193" s="422"/>
      <c r="D193" s="422"/>
      <c r="E193" s="422"/>
      <c r="F193" s="423"/>
      <c r="G193" s="422" t="s">
        <v>263</v>
      </c>
      <c r="H193" s="174" t="s">
        <v>258</v>
      </c>
      <c r="I193" s="479"/>
      <c r="J193" s="154">
        <v>0</v>
      </c>
      <c r="K193" s="309"/>
      <c r="L193" s="300"/>
      <c r="M193" s="300"/>
      <c r="N193" s="300"/>
      <c r="O193" s="300"/>
      <c r="P193" s="27"/>
      <c r="Q193" s="27"/>
      <c r="R193" s="27"/>
    </row>
    <row r="194" spans="1:18" s="95" customFormat="1" ht="34.5" customHeight="1">
      <c r="A194" s="268" t="s">
        <v>642</v>
      </c>
      <c r="B194" s="173"/>
      <c r="C194" s="422"/>
      <c r="D194" s="422"/>
      <c r="E194" s="422"/>
      <c r="F194" s="423"/>
      <c r="G194" s="423"/>
      <c r="H194" s="174" t="s">
        <v>259</v>
      </c>
      <c r="I194" s="479"/>
      <c r="J194" s="156">
        <v>0</v>
      </c>
      <c r="K194" s="312"/>
      <c r="L194" s="300"/>
      <c r="M194" s="300"/>
      <c r="N194" s="300"/>
      <c r="O194" s="300"/>
      <c r="P194" s="27"/>
      <c r="Q194" s="27"/>
      <c r="R194" s="27"/>
    </row>
    <row r="195" spans="1:18" s="95" customFormat="1" ht="34.5" customHeight="1">
      <c r="A195" s="268" t="s">
        <v>643</v>
      </c>
      <c r="B195" s="173"/>
      <c r="C195" s="422"/>
      <c r="D195" s="422"/>
      <c r="E195" s="422"/>
      <c r="F195" s="423"/>
      <c r="G195" s="427" t="s">
        <v>265</v>
      </c>
      <c r="H195" s="174" t="s">
        <v>258</v>
      </c>
      <c r="I195" s="479"/>
      <c r="J195" s="154">
        <v>0</v>
      </c>
      <c r="K195" s="309"/>
      <c r="L195" s="300"/>
      <c r="M195" s="300"/>
      <c r="N195" s="300"/>
      <c r="O195" s="300"/>
      <c r="P195" s="27"/>
      <c r="Q195" s="27"/>
      <c r="R195" s="27"/>
    </row>
    <row r="196" spans="1:18" s="95" customFormat="1" ht="34.5" customHeight="1">
      <c r="A196" s="268" t="s">
        <v>643</v>
      </c>
      <c r="B196" s="173"/>
      <c r="C196" s="422"/>
      <c r="D196" s="422"/>
      <c r="E196" s="422"/>
      <c r="F196" s="423"/>
      <c r="G196" s="423"/>
      <c r="H196" s="174" t="s">
        <v>259</v>
      </c>
      <c r="I196" s="479"/>
      <c r="J196" s="156">
        <v>0</v>
      </c>
      <c r="K196" s="312"/>
      <c r="L196" s="300"/>
      <c r="M196" s="300"/>
      <c r="N196" s="300"/>
      <c r="O196" s="300"/>
      <c r="P196" s="27"/>
      <c r="Q196" s="27"/>
      <c r="R196" s="27"/>
    </row>
    <row r="197" spans="1:18" s="95" customFormat="1" ht="34.5" customHeight="1">
      <c r="A197" s="268" t="s">
        <v>644</v>
      </c>
      <c r="B197" s="173"/>
      <c r="C197" s="422"/>
      <c r="D197" s="422"/>
      <c r="E197" s="422"/>
      <c r="F197" s="423"/>
      <c r="G197" s="422" t="s">
        <v>267</v>
      </c>
      <c r="H197" s="174" t="s">
        <v>258</v>
      </c>
      <c r="I197" s="479"/>
      <c r="J197" s="154">
        <v>0</v>
      </c>
      <c r="K197" s="309"/>
      <c r="L197" s="300"/>
      <c r="M197" s="300"/>
      <c r="N197" s="300"/>
      <c r="O197" s="300"/>
      <c r="P197" s="27"/>
      <c r="Q197" s="27"/>
      <c r="R197" s="27"/>
    </row>
    <row r="198" spans="1:18" s="95" customFormat="1" ht="34.5" customHeight="1">
      <c r="A198" s="268" t="s">
        <v>644</v>
      </c>
      <c r="B198" s="173"/>
      <c r="C198" s="422"/>
      <c r="D198" s="422"/>
      <c r="E198" s="422"/>
      <c r="F198" s="423"/>
      <c r="G198" s="423"/>
      <c r="H198" s="174" t="s">
        <v>259</v>
      </c>
      <c r="I198" s="479"/>
      <c r="J198" s="156">
        <v>0</v>
      </c>
      <c r="K198" s="312"/>
      <c r="L198" s="300"/>
      <c r="M198" s="300"/>
      <c r="N198" s="300"/>
      <c r="O198" s="300"/>
      <c r="P198" s="27"/>
      <c r="Q198" s="27"/>
      <c r="R198" s="27"/>
    </row>
    <row r="199" spans="1:18" s="95" customFormat="1" ht="34.5" customHeight="1">
      <c r="A199" s="268" t="s">
        <v>645</v>
      </c>
      <c r="B199" s="173"/>
      <c r="C199" s="422"/>
      <c r="D199" s="422"/>
      <c r="E199" s="422"/>
      <c r="F199" s="423"/>
      <c r="G199" s="422" t="s">
        <v>239</v>
      </c>
      <c r="H199" s="174" t="s">
        <v>258</v>
      </c>
      <c r="I199" s="479"/>
      <c r="J199" s="154">
        <v>0</v>
      </c>
      <c r="K199" s="309"/>
      <c r="L199" s="300"/>
      <c r="M199" s="300"/>
      <c r="N199" s="300"/>
      <c r="O199" s="300"/>
      <c r="P199" s="27"/>
      <c r="Q199" s="27"/>
      <c r="R199" s="27"/>
    </row>
    <row r="200" spans="1:18" s="95" customFormat="1" ht="34.5" customHeight="1">
      <c r="A200" s="268" t="s">
        <v>645</v>
      </c>
      <c r="B200" s="173"/>
      <c r="C200" s="422"/>
      <c r="D200" s="422"/>
      <c r="E200" s="422"/>
      <c r="F200" s="423"/>
      <c r="G200" s="423"/>
      <c r="H200" s="174" t="s">
        <v>259</v>
      </c>
      <c r="I200" s="480"/>
      <c r="J200" s="156">
        <v>0</v>
      </c>
      <c r="K200" s="312"/>
      <c r="L200" s="300"/>
      <c r="M200" s="300"/>
      <c r="N200" s="300"/>
      <c r="O200" s="300"/>
      <c r="P200" s="27"/>
      <c r="Q200" s="27"/>
      <c r="R200" s="27"/>
    </row>
    <row r="201" spans="1:18" s="104" customFormat="1">
      <c r="A201" s="263"/>
      <c r="B201" s="22"/>
      <c r="C201" s="22"/>
      <c r="D201" s="22"/>
      <c r="E201" s="22"/>
      <c r="F201" s="22"/>
      <c r="G201" s="22"/>
      <c r="H201" s="17"/>
      <c r="I201" s="17"/>
      <c r="J201" s="101"/>
      <c r="K201" s="103"/>
      <c r="L201" s="300"/>
      <c r="M201" s="300"/>
      <c r="N201" s="300"/>
      <c r="O201" s="300"/>
      <c r="P201" s="27"/>
      <c r="Q201" s="27"/>
      <c r="R201" s="27"/>
    </row>
    <row r="202" spans="1:18" s="95" customFormat="1">
      <c r="A202" s="263"/>
      <c r="B202" s="96"/>
      <c r="C202" s="71"/>
      <c r="D202" s="71"/>
      <c r="E202" s="71"/>
      <c r="F202" s="71"/>
      <c r="G202" s="71"/>
      <c r="H202" s="105"/>
      <c r="I202" s="105"/>
      <c r="J202" s="101"/>
      <c r="K202" s="103"/>
      <c r="L202" s="300"/>
      <c r="M202" s="300"/>
      <c r="N202" s="300"/>
      <c r="O202" s="300"/>
      <c r="P202" s="27"/>
      <c r="Q202" s="27"/>
      <c r="R202" s="27"/>
    </row>
    <row r="203" spans="1:18" s="104" customFormat="1">
      <c r="A203" s="263"/>
      <c r="B203" s="173"/>
      <c r="C203" s="179"/>
      <c r="D203" s="179"/>
      <c r="E203" s="6"/>
      <c r="F203" s="6"/>
      <c r="G203" s="6"/>
      <c r="H203" s="222"/>
      <c r="I203" s="222"/>
      <c r="J203" s="70"/>
      <c r="K203" s="124"/>
      <c r="L203" s="300"/>
      <c r="M203" s="300"/>
      <c r="N203" s="300"/>
      <c r="O203" s="300"/>
      <c r="P203" s="27"/>
      <c r="Q203" s="27"/>
      <c r="R203" s="27"/>
    </row>
    <row r="204" spans="1:18" s="104" customFormat="1">
      <c r="A204" s="263"/>
      <c r="B204" s="22" t="s">
        <v>269</v>
      </c>
      <c r="C204" s="22"/>
      <c r="D204" s="22"/>
      <c r="E204" s="22"/>
      <c r="F204" s="22"/>
      <c r="G204" s="22"/>
      <c r="H204" s="17"/>
      <c r="I204" s="17"/>
      <c r="J204" s="124"/>
      <c r="K204" s="124"/>
      <c r="L204" s="300"/>
      <c r="M204" s="300"/>
      <c r="N204" s="300"/>
      <c r="O204" s="300"/>
      <c r="P204" s="27"/>
      <c r="Q204" s="27"/>
      <c r="R204" s="27"/>
    </row>
    <row r="205" spans="1:18">
      <c r="A205" s="263"/>
      <c r="B205" s="22"/>
      <c r="C205" s="22"/>
      <c r="D205" s="22"/>
      <c r="E205" s="22"/>
      <c r="F205" s="22"/>
      <c r="G205" s="22"/>
      <c r="H205" s="17"/>
      <c r="I205" s="17"/>
      <c r="L205" s="300"/>
      <c r="M205" s="300"/>
      <c r="N205" s="300"/>
      <c r="O205" s="300"/>
      <c r="P205" s="27"/>
      <c r="Q205" s="27"/>
      <c r="R205" s="27"/>
    </row>
    <row r="206" spans="1:18">
      <c r="A206" s="263"/>
      <c r="B206" s="22"/>
      <c r="C206" s="6"/>
      <c r="D206" s="6"/>
      <c r="F206" s="6"/>
      <c r="G206" s="6"/>
      <c r="H206" s="222"/>
      <c r="I206" s="222"/>
      <c r="J206" s="87" t="s">
        <v>105</v>
      </c>
      <c r="K206" s="203"/>
      <c r="L206" s="300"/>
      <c r="M206" s="300"/>
      <c r="N206" s="300"/>
      <c r="O206" s="300"/>
      <c r="P206" s="27"/>
      <c r="Q206" s="27"/>
      <c r="R206" s="27"/>
    </row>
    <row r="207" spans="1:18">
      <c r="A207" s="263"/>
      <c r="B207" s="4"/>
      <c r="C207" s="71"/>
      <c r="D207" s="6"/>
      <c r="F207" s="6"/>
      <c r="G207" s="6"/>
      <c r="H207" s="222"/>
      <c r="I207" s="77" t="s">
        <v>106</v>
      </c>
      <c r="J207" s="78"/>
      <c r="K207" s="204"/>
      <c r="L207" s="300"/>
      <c r="M207" s="300"/>
      <c r="N207" s="300"/>
      <c r="O207" s="300"/>
      <c r="P207" s="27"/>
      <c r="Q207" s="27"/>
      <c r="R207" s="27"/>
    </row>
    <row r="208" spans="1:18" s="95" customFormat="1" ht="34.5" customHeight="1">
      <c r="A208" s="268" t="s">
        <v>646</v>
      </c>
      <c r="B208" s="4"/>
      <c r="C208" s="388" t="s">
        <v>271</v>
      </c>
      <c r="D208" s="390"/>
      <c r="E208" s="481" t="s">
        <v>272</v>
      </c>
      <c r="F208" s="482"/>
      <c r="G208" s="422" t="s">
        <v>273</v>
      </c>
      <c r="H208" s="423"/>
      <c r="I208" s="372" t="s">
        <v>274</v>
      </c>
      <c r="J208" s="180">
        <v>0</v>
      </c>
      <c r="K208" s="296"/>
      <c r="L208" s="300"/>
      <c r="M208" s="300"/>
      <c r="N208" s="300"/>
      <c r="O208" s="300"/>
      <c r="P208" s="27"/>
      <c r="Q208" s="27"/>
      <c r="R208" s="27"/>
    </row>
    <row r="209" spans="1:18" s="95" customFormat="1" ht="34.5" customHeight="1">
      <c r="A209" s="268" t="s">
        <v>647</v>
      </c>
      <c r="B209" s="173"/>
      <c r="C209" s="418"/>
      <c r="D209" s="419"/>
      <c r="E209" s="482"/>
      <c r="F209" s="482"/>
      <c r="G209" s="422" t="s">
        <v>276</v>
      </c>
      <c r="H209" s="423"/>
      <c r="I209" s="417"/>
      <c r="J209" s="180">
        <v>0</v>
      </c>
      <c r="K209" s="296"/>
      <c r="L209" s="300"/>
      <c r="M209" s="300"/>
      <c r="N209" s="300"/>
      <c r="O209" s="300"/>
      <c r="P209" s="27"/>
      <c r="Q209" s="27"/>
      <c r="R209" s="27"/>
    </row>
    <row r="210" spans="1:18" s="95" customFormat="1" ht="34.5" customHeight="1">
      <c r="A210" s="268" t="s">
        <v>648</v>
      </c>
      <c r="B210" s="173"/>
      <c r="C210" s="418"/>
      <c r="D210" s="419"/>
      <c r="E210" s="482"/>
      <c r="F210" s="482"/>
      <c r="G210" s="422" t="s">
        <v>278</v>
      </c>
      <c r="H210" s="423"/>
      <c r="I210" s="417"/>
      <c r="J210" s="180">
        <v>0</v>
      </c>
      <c r="K210" s="296"/>
      <c r="L210" s="300"/>
      <c r="M210" s="300"/>
      <c r="N210" s="300"/>
      <c r="O210" s="300"/>
      <c r="P210" s="27"/>
      <c r="Q210" s="27"/>
      <c r="R210" s="27"/>
    </row>
    <row r="211" spans="1:18" s="95" customFormat="1" ht="34.5" customHeight="1">
      <c r="A211" s="268" t="s">
        <v>649</v>
      </c>
      <c r="B211" s="173"/>
      <c r="C211" s="399"/>
      <c r="D211" s="401"/>
      <c r="E211" s="422" t="s">
        <v>239</v>
      </c>
      <c r="F211" s="423"/>
      <c r="G211" s="423"/>
      <c r="H211" s="423"/>
      <c r="I211" s="373"/>
      <c r="J211" s="180">
        <v>0</v>
      </c>
      <c r="K211" s="296"/>
      <c r="L211" s="70"/>
      <c r="M211" s="320"/>
      <c r="N211" s="300"/>
      <c r="O211" s="300"/>
      <c r="P211" s="27"/>
      <c r="Q211" s="27"/>
      <c r="R211" s="27"/>
    </row>
    <row r="212" spans="1:18" s="95" customFormat="1" ht="34.5" customHeight="1">
      <c r="A212" s="268" t="s">
        <v>650</v>
      </c>
      <c r="B212" s="173"/>
      <c r="C212" s="388" t="s">
        <v>281</v>
      </c>
      <c r="D212" s="412"/>
      <c r="E212" s="422" t="s">
        <v>282</v>
      </c>
      <c r="F212" s="423"/>
      <c r="G212" s="423"/>
      <c r="H212" s="423"/>
      <c r="I212" s="372" t="s">
        <v>283</v>
      </c>
      <c r="J212" s="180">
        <v>0</v>
      </c>
      <c r="K212" s="296"/>
      <c r="L212" s="70"/>
      <c r="M212" s="321"/>
      <c r="N212" s="300"/>
      <c r="O212" s="300"/>
      <c r="P212" s="27"/>
      <c r="Q212" s="27"/>
      <c r="R212" s="27"/>
    </row>
    <row r="213" spans="1:18" s="95" customFormat="1" ht="34.5" customHeight="1">
      <c r="A213" s="268" t="s">
        <v>651</v>
      </c>
      <c r="B213" s="173"/>
      <c r="C213" s="413"/>
      <c r="D213" s="414"/>
      <c r="E213" s="422" t="s">
        <v>285</v>
      </c>
      <c r="F213" s="423"/>
      <c r="G213" s="423"/>
      <c r="H213" s="423"/>
      <c r="I213" s="417"/>
      <c r="J213" s="180">
        <v>0</v>
      </c>
      <c r="K213" s="296"/>
      <c r="L213" s="300"/>
      <c r="M213" s="300"/>
      <c r="N213" s="300"/>
      <c r="O213" s="300"/>
      <c r="P213" s="27"/>
      <c r="Q213" s="27"/>
      <c r="R213" s="27"/>
    </row>
    <row r="214" spans="1:18" s="95" customFormat="1" ht="34.5" customHeight="1">
      <c r="A214" s="268" t="s">
        <v>652</v>
      </c>
      <c r="B214" s="173"/>
      <c r="C214" s="415"/>
      <c r="D214" s="416"/>
      <c r="E214" s="422" t="s">
        <v>287</v>
      </c>
      <c r="F214" s="423"/>
      <c r="G214" s="423"/>
      <c r="H214" s="423"/>
      <c r="I214" s="373"/>
      <c r="J214" s="180">
        <v>0</v>
      </c>
      <c r="K214" s="296"/>
      <c r="L214" s="300"/>
      <c r="M214" s="300"/>
      <c r="N214" s="300"/>
      <c r="O214" s="300"/>
      <c r="P214" s="27"/>
      <c r="Q214" s="27"/>
      <c r="R214" s="27"/>
    </row>
    <row r="215" spans="1:18" s="95" customFormat="1" ht="44.65" customHeight="1">
      <c r="A215" s="268" t="s">
        <v>653</v>
      </c>
      <c r="B215" s="173"/>
      <c r="C215" s="388" t="s">
        <v>239</v>
      </c>
      <c r="D215" s="412"/>
      <c r="E215" s="422" t="s">
        <v>289</v>
      </c>
      <c r="F215" s="423"/>
      <c r="G215" s="423"/>
      <c r="H215" s="423"/>
      <c r="I215" s="133" t="s">
        <v>290</v>
      </c>
      <c r="J215" s="180">
        <v>0</v>
      </c>
      <c r="K215" s="296"/>
      <c r="L215" s="70"/>
      <c r="M215" s="320"/>
      <c r="N215" s="300"/>
      <c r="O215" s="300"/>
      <c r="P215" s="27"/>
      <c r="Q215" s="27"/>
      <c r="R215" s="27"/>
    </row>
    <row r="216" spans="1:18" s="95" customFormat="1" ht="44.65" customHeight="1">
      <c r="A216" s="268" t="s">
        <v>654</v>
      </c>
      <c r="B216" s="173"/>
      <c r="C216" s="413"/>
      <c r="D216" s="414"/>
      <c r="E216" s="422" t="s">
        <v>292</v>
      </c>
      <c r="F216" s="423"/>
      <c r="G216" s="423"/>
      <c r="H216" s="423"/>
      <c r="I216" s="360" t="s">
        <v>293</v>
      </c>
      <c r="J216" s="180">
        <v>0</v>
      </c>
      <c r="K216" s="296"/>
      <c r="L216" s="300"/>
      <c r="M216" s="300"/>
      <c r="N216" s="300"/>
      <c r="O216" s="300"/>
      <c r="P216" s="27"/>
      <c r="Q216" s="27"/>
      <c r="R216" s="27"/>
    </row>
    <row r="217" spans="1:18" s="95" customFormat="1" ht="44.65" customHeight="1">
      <c r="A217" s="268" t="s">
        <v>655</v>
      </c>
      <c r="B217" s="173"/>
      <c r="C217" s="413"/>
      <c r="D217" s="414"/>
      <c r="E217" s="422" t="s">
        <v>295</v>
      </c>
      <c r="F217" s="423"/>
      <c r="G217" s="423"/>
      <c r="H217" s="423"/>
      <c r="I217" s="381"/>
      <c r="J217" s="180">
        <v>0</v>
      </c>
      <c r="K217" s="296"/>
      <c r="L217" s="300"/>
      <c r="M217" s="300"/>
      <c r="N217" s="300"/>
      <c r="O217" s="300"/>
      <c r="P217" s="27"/>
      <c r="Q217" s="27"/>
      <c r="R217" s="27"/>
    </row>
    <row r="218" spans="1:18" s="95" customFormat="1" ht="44.65" customHeight="1">
      <c r="A218" s="268" t="s">
        <v>656</v>
      </c>
      <c r="B218" s="173"/>
      <c r="C218" s="413"/>
      <c r="D218" s="414"/>
      <c r="E218" s="422" t="s">
        <v>297</v>
      </c>
      <c r="F218" s="423"/>
      <c r="G218" s="423"/>
      <c r="H218" s="423"/>
      <c r="I218" s="133" t="s">
        <v>298</v>
      </c>
      <c r="J218" s="180">
        <v>0</v>
      </c>
      <c r="K218" s="296"/>
      <c r="L218" s="300"/>
      <c r="M218" s="300"/>
      <c r="N218" s="300"/>
      <c r="O218" s="300"/>
      <c r="P218" s="27"/>
      <c r="Q218" s="27"/>
      <c r="R218" s="27"/>
    </row>
    <row r="219" spans="1:18" s="95" customFormat="1" ht="44.65" customHeight="1">
      <c r="A219" s="268" t="s">
        <v>657</v>
      </c>
      <c r="B219" s="173"/>
      <c r="C219" s="413"/>
      <c r="D219" s="414"/>
      <c r="E219" s="422" t="s">
        <v>300</v>
      </c>
      <c r="F219" s="423"/>
      <c r="G219" s="423"/>
      <c r="H219" s="423"/>
      <c r="I219" s="133" t="s">
        <v>301</v>
      </c>
      <c r="J219" s="180">
        <v>0</v>
      </c>
      <c r="K219" s="296"/>
      <c r="L219" s="300"/>
      <c r="M219" s="300"/>
      <c r="N219" s="300"/>
      <c r="O219" s="300"/>
      <c r="P219" s="27"/>
      <c r="Q219" s="27"/>
      <c r="R219" s="27"/>
    </row>
    <row r="220" spans="1:18" s="95" customFormat="1" ht="44.65" customHeight="1">
      <c r="A220" s="268" t="s">
        <v>658</v>
      </c>
      <c r="B220" s="173"/>
      <c r="C220" s="413"/>
      <c r="D220" s="414"/>
      <c r="E220" s="422" t="s">
        <v>659</v>
      </c>
      <c r="F220" s="423"/>
      <c r="G220" s="423"/>
      <c r="H220" s="423"/>
      <c r="I220" s="133" t="s">
        <v>304</v>
      </c>
      <c r="J220" s="180">
        <v>0</v>
      </c>
      <c r="K220" s="296"/>
      <c r="L220" s="300"/>
      <c r="M220" s="300"/>
      <c r="N220" s="300"/>
      <c r="O220" s="300"/>
      <c r="P220" s="27"/>
      <c r="Q220" s="27"/>
      <c r="R220" s="27"/>
    </row>
    <row r="221" spans="1:18" s="95" customFormat="1" ht="44.65" customHeight="1">
      <c r="A221" s="268" t="s">
        <v>660</v>
      </c>
      <c r="B221" s="173"/>
      <c r="C221" s="413"/>
      <c r="D221" s="414"/>
      <c r="E221" s="422" t="s">
        <v>661</v>
      </c>
      <c r="F221" s="423"/>
      <c r="G221" s="423"/>
      <c r="H221" s="423"/>
      <c r="I221" s="133" t="s">
        <v>307</v>
      </c>
      <c r="J221" s="180">
        <v>0</v>
      </c>
      <c r="K221" s="296"/>
      <c r="L221" s="300"/>
      <c r="M221" s="300"/>
      <c r="N221" s="300"/>
      <c r="O221" s="300"/>
      <c r="P221" s="27"/>
      <c r="Q221" s="27"/>
      <c r="R221" s="27"/>
    </row>
    <row r="222" spans="1:18" s="95" customFormat="1" ht="44.65" customHeight="1">
      <c r="A222" s="268" t="s">
        <v>662</v>
      </c>
      <c r="B222" s="173"/>
      <c r="C222" s="413"/>
      <c r="D222" s="414"/>
      <c r="E222" s="422" t="s">
        <v>309</v>
      </c>
      <c r="F222" s="423"/>
      <c r="G222" s="423"/>
      <c r="H222" s="423"/>
      <c r="I222" s="133" t="s">
        <v>310</v>
      </c>
      <c r="J222" s="180">
        <v>0</v>
      </c>
      <c r="K222" s="296"/>
      <c r="L222" s="300"/>
      <c r="M222" s="300"/>
      <c r="N222" s="300"/>
      <c r="O222" s="300"/>
      <c r="P222" s="27"/>
      <c r="Q222" s="27"/>
      <c r="R222" s="27"/>
    </row>
    <row r="223" spans="1:18" s="95" customFormat="1" ht="44.65" customHeight="1">
      <c r="A223" s="268" t="s">
        <v>663</v>
      </c>
      <c r="B223" s="173"/>
      <c r="C223" s="413"/>
      <c r="D223" s="414"/>
      <c r="E223" s="422" t="s">
        <v>312</v>
      </c>
      <c r="F223" s="423"/>
      <c r="G223" s="423"/>
      <c r="H223" s="423"/>
      <c r="I223" s="133" t="s">
        <v>313</v>
      </c>
      <c r="J223" s="180">
        <v>0</v>
      </c>
      <c r="K223" s="296"/>
      <c r="L223" s="300"/>
      <c r="M223" s="300"/>
      <c r="N223" s="300"/>
      <c r="O223" s="300"/>
      <c r="P223" s="27"/>
      <c r="Q223" s="27"/>
      <c r="R223" s="27"/>
    </row>
    <row r="224" spans="1:18" s="95" customFormat="1" ht="44.65" customHeight="1">
      <c r="A224" s="268" t="s">
        <v>664</v>
      </c>
      <c r="B224" s="173"/>
      <c r="C224" s="415"/>
      <c r="D224" s="416"/>
      <c r="E224" s="422" t="s">
        <v>665</v>
      </c>
      <c r="F224" s="423"/>
      <c r="G224" s="423"/>
      <c r="H224" s="423"/>
      <c r="I224" s="133" t="s">
        <v>316</v>
      </c>
      <c r="J224" s="180">
        <v>0</v>
      </c>
      <c r="K224" s="296"/>
      <c r="L224" s="300"/>
      <c r="M224" s="300"/>
      <c r="N224" s="300"/>
      <c r="O224" s="300"/>
      <c r="P224" s="27"/>
      <c r="Q224" s="27"/>
      <c r="R224" s="27"/>
    </row>
    <row r="225" spans="1:18" s="104" customFormat="1">
      <c r="A225" s="263"/>
      <c r="B225" s="22"/>
      <c r="C225" s="22"/>
      <c r="D225" s="22"/>
      <c r="E225" s="22"/>
      <c r="F225" s="22"/>
      <c r="G225" s="22"/>
      <c r="H225" s="17"/>
      <c r="I225" s="17"/>
      <c r="J225" s="101"/>
      <c r="K225" s="103"/>
      <c r="L225" s="300"/>
      <c r="M225" s="300"/>
      <c r="N225" s="300"/>
      <c r="O225" s="300"/>
      <c r="P225" s="27"/>
      <c r="Q225" s="27"/>
      <c r="R225" s="27"/>
    </row>
    <row r="226" spans="1:18" s="95" customFormat="1">
      <c r="A226" s="263"/>
      <c r="B226" s="96"/>
      <c r="C226" s="71"/>
      <c r="D226" s="71"/>
      <c r="E226" s="71"/>
      <c r="F226" s="71"/>
      <c r="G226" s="71"/>
      <c r="H226" s="105"/>
      <c r="I226" s="105"/>
      <c r="J226" s="101"/>
      <c r="K226" s="103"/>
      <c r="L226" s="103"/>
      <c r="M226" s="103"/>
      <c r="N226" s="103"/>
      <c r="O226" s="103"/>
      <c r="P226" s="27"/>
      <c r="Q226" s="27"/>
      <c r="R226" s="27"/>
    </row>
    <row r="227" spans="1:18" s="95" customFormat="1">
      <c r="A227" s="263"/>
      <c r="B227" s="96"/>
      <c r="C227" s="71"/>
      <c r="D227" s="71"/>
      <c r="E227" s="71"/>
      <c r="F227" s="71"/>
      <c r="G227" s="71"/>
      <c r="H227" s="105"/>
      <c r="I227" s="105"/>
      <c r="J227" s="101"/>
      <c r="K227" s="103"/>
      <c r="L227" s="103"/>
      <c r="M227" s="103"/>
      <c r="N227" s="103"/>
      <c r="O227" s="103"/>
      <c r="P227" s="27"/>
      <c r="Q227" s="27"/>
      <c r="R227" s="27"/>
    </row>
    <row r="228" spans="1:18" s="104" customFormat="1">
      <c r="A228" s="263"/>
      <c r="B228" s="322" t="s">
        <v>666</v>
      </c>
      <c r="C228" s="22"/>
      <c r="D228" s="22"/>
      <c r="E228" s="22"/>
      <c r="F228" s="22"/>
      <c r="G228" s="22"/>
      <c r="H228" s="17"/>
      <c r="I228" s="17"/>
      <c r="J228" s="124"/>
      <c r="K228" s="124"/>
      <c r="L228" s="299"/>
      <c r="M228" s="299"/>
      <c r="N228" s="299"/>
      <c r="O228" s="299"/>
      <c r="P228" s="27"/>
      <c r="Q228" s="27"/>
      <c r="R228" s="27"/>
    </row>
    <row r="229" spans="1:18">
      <c r="A229" s="263"/>
      <c r="B229" s="22"/>
      <c r="C229" s="22"/>
      <c r="D229" s="22"/>
      <c r="E229" s="22"/>
      <c r="F229" s="22"/>
      <c r="G229" s="22"/>
      <c r="H229" s="17"/>
      <c r="I229" s="17"/>
      <c r="L229" s="300"/>
      <c r="M229" s="300"/>
      <c r="N229" s="300"/>
      <c r="O229" s="300"/>
      <c r="P229" s="27"/>
      <c r="Q229" s="27"/>
      <c r="R229" s="27"/>
    </row>
    <row r="230" spans="1:18">
      <c r="A230" s="263"/>
      <c r="B230" s="22"/>
      <c r="C230" s="6"/>
      <c r="D230" s="6"/>
      <c r="F230" s="6"/>
      <c r="G230" s="6"/>
      <c r="H230" s="222"/>
      <c r="I230" s="222"/>
      <c r="J230" s="87" t="s">
        <v>105</v>
      </c>
      <c r="K230" s="203"/>
      <c r="L230" s="153"/>
      <c r="M230" s="153"/>
      <c r="N230" s="323"/>
      <c r="O230" s="323"/>
      <c r="P230" s="27"/>
      <c r="Q230" s="27"/>
      <c r="R230" s="27"/>
    </row>
    <row r="231" spans="1:18" s="184" customFormat="1">
      <c r="A231" s="263"/>
      <c r="B231" s="4"/>
      <c r="C231" s="6"/>
      <c r="D231" s="6"/>
      <c r="E231" s="6"/>
      <c r="F231" s="6"/>
      <c r="G231" s="6"/>
      <c r="H231" s="222"/>
      <c r="I231" s="77" t="s">
        <v>106</v>
      </c>
      <c r="J231" s="78"/>
      <c r="K231" s="204"/>
      <c r="L231" s="153"/>
      <c r="M231" s="153"/>
      <c r="N231" s="323"/>
      <c r="O231" s="323"/>
      <c r="P231" s="27"/>
      <c r="Q231" s="27"/>
      <c r="R231" s="27"/>
    </row>
    <row r="232" spans="1:18" s="184" customFormat="1" ht="34.5" customHeight="1">
      <c r="A232" s="268" t="s">
        <v>667</v>
      </c>
      <c r="B232" s="54"/>
      <c r="C232" s="422" t="s">
        <v>668</v>
      </c>
      <c r="D232" s="422"/>
      <c r="E232" s="422"/>
      <c r="F232" s="422"/>
      <c r="G232" s="422"/>
      <c r="H232" s="422"/>
      <c r="I232" s="360" t="s">
        <v>669</v>
      </c>
      <c r="J232" s="324" t="s">
        <v>72</v>
      </c>
      <c r="K232" s="296"/>
      <c r="L232" s="153"/>
      <c r="M232" s="153"/>
      <c r="N232" s="323"/>
      <c r="O232" s="323"/>
      <c r="P232" s="27"/>
      <c r="Q232" s="27"/>
      <c r="R232" s="27"/>
    </row>
    <row r="233" spans="1:18" s="184" customFormat="1" ht="34.5" customHeight="1">
      <c r="A233" s="268" t="s">
        <v>667</v>
      </c>
      <c r="B233" s="54"/>
      <c r="C233" s="422" t="s">
        <v>670</v>
      </c>
      <c r="D233" s="423"/>
      <c r="E233" s="423"/>
      <c r="F233" s="423"/>
      <c r="G233" s="423"/>
      <c r="H233" s="423"/>
      <c r="I233" s="417"/>
      <c r="J233" s="324" t="s">
        <v>72</v>
      </c>
      <c r="K233" s="296"/>
      <c r="L233" s="153"/>
      <c r="M233" s="153"/>
      <c r="N233" s="323"/>
      <c r="O233" s="323"/>
      <c r="P233" s="27"/>
      <c r="Q233" s="27"/>
      <c r="R233" s="27"/>
    </row>
    <row r="234" spans="1:18" s="184" customFormat="1" ht="34.5" customHeight="1">
      <c r="A234" s="268" t="s">
        <v>667</v>
      </c>
      <c r="B234" s="54"/>
      <c r="C234" s="422" t="s">
        <v>671</v>
      </c>
      <c r="D234" s="423"/>
      <c r="E234" s="423"/>
      <c r="F234" s="423"/>
      <c r="G234" s="423"/>
      <c r="H234" s="423"/>
      <c r="I234" s="417"/>
      <c r="J234" s="324" t="s">
        <v>72</v>
      </c>
      <c r="K234" s="296"/>
      <c r="L234" s="153"/>
      <c r="M234" s="153"/>
      <c r="N234" s="323"/>
      <c r="O234" s="323"/>
      <c r="P234" s="27"/>
      <c r="Q234" s="27"/>
      <c r="R234" s="27"/>
    </row>
    <row r="235" spans="1:18" s="184" customFormat="1" ht="34.5" customHeight="1">
      <c r="A235" s="268" t="s">
        <v>667</v>
      </c>
      <c r="B235" s="54"/>
      <c r="C235" s="422" t="s">
        <v>672</v>
      </c>
      <c r="D235" s="423"/>
      <c r="E235" s="423"/>
      <c r="F235" s="423"/>
      <c r="G235" s="423"/>
      <c r="H235" s="423"/>
      <c r="I235" s="417"/>
      <c r="J235" s="324" t="s">
        <v>72</v>
      </c>
      <c r="K235" s="296"/>
      <c r="L235" s="153"/>
      <c r="M235" s="153"/>
      <c r="N235" s="323"/>
      <c r="O235" s="323"/>
      <c r="P235" s="27"/>
      <c r="Q235" s="27"/>
      <c r="R235" s="27"/>
    </row>
    <row r="236" spans="1:18" s="184" customFormat="1" ht="34.5" customHeight="1">
      <c r="A236" s="268" t="s">
        <v>667</v>
      </c>
      <c r="B236" s="54"/>
      <c r="C236" s="422" t="s">
        <v>673</v>
      </c>
      <c r="D236" s="423"/>
      <c r="E236" s="423"/>
      <c r="F236" s="423"/>
      <c r="G236" s="423"/>
      <c r="H236" s="423"/>
      <c r="I236" s="417"/>
      <c r="J236" s="324" t="s">
        <v>72</v>
      </c>
      <c r="K236" s="296"/>
      <c r="L236" s="153"/>
      <c r="M236" s="153"/>
      <c r="N236" s="323"/>
      <c r="O236" s="323"/>
      <c r="P236" s="27"/>
      <c r="Q236" s="27"/>
      <c r="R236" s="27"/>
    </row>
    <row r="237" spans="1:18" s="184" customFormat="1" ht="34.5" customHeight="1">
      <c r="A237" s="268" t="s">
        <v>667</v>
      </c>
      <c r="B237" s="54"/>
      <c r="C237" s="422" t="s">
        <v>674</v>
      </c>
      <c r="D237" s="424"/>
      <c r="E237" s="424"/>
      <c r="F237" s="424"/>
      <c r="G237" s="424"/>
      <c r="H237" s="424"/>
      <c r="I237" s="417"/>
      <c r="J237" s="324" t="s">
        <v>49</v>
      </c>
      <c r="K237" s="296"/>
      <c r="L237" s="153"/>
      <c r="M237" s="153"/>
      <c r="N237" s="323"/>
      <c r="O237" s="323"/>
      <c r="P237" s="27"/>
      <c r="Q237" s="27"/>
      <c r="R237" s="27"/>
    </row>
    <row r="238" spans="1:18" s="184" customFormat="1" ht="34.5" customHeight="1">
      <c r="A238" s="268" t="s">
        <v>667</v>
      </c>
      <c r="B238" s="54"/>
      <c r="C238" s="422" t="s">
        <v>675</v>
      </c>
      <c r="D238" s="424"/>
      <c r="E238" s="424"/>
      <c r="F238" s="424"/>
      <c r="G238" s="424"/>
      <c r="H238" s="424"/>
      <c r="I238" s="373"/>
      <c r="J238" s="324" t="s">
        <v>72</v>
      </c>
      <c r="K238" s="296"/>
      <c r="L238" s="153"/>
      <c r="M238" s="153"/>
      <c r="N238" s="323"/>
      <c r="O238" s="323"/>
      <c r="P238" s="27"/>
      <c r="Q238" s="27"/>
      <c r="R238" s="27"/>
    </row>
    <row r="239" spans="1:18" s="104" customFormat="1">
      <c r="A239" s="263"/>
      <c r="B239" s="22"/>
      <c r="C239" s="22"/>
      <c r="D239" s="22"/>
      <c r="E239" s="22"/>
      <c r="F239" s="22"/>
      <c r="G239" s="22"/>
      <c r="H239" s="17"/>
      <c r="I239" s="17"/>
      <c r="J239" s="101"/>
      <c r="K239" s="103"/>
      <c r="L239" s="299"/>
      <c r="M239" s="299"/>
      <c r="N239" s="299"/>
      <c r="O239" s="299"/>
      <c r="P239" s="27"/>
      <c r="Q239" s="27"/>
      <c r="R239" s="27"/>
    </row>
    <row r="240" spans="1:18" s="95" customFormat="1">
      <c r="A240" s="263"/>
      <c r="B240" s="96"/>
      <c r="C240" s="71"/>
      <c r="D240" s="71"/>
      <c r="E240" s="71"/>
      <c r="F240" s="71"/>
      <c r="G240" s="71"/>
      <c r="H240" s="105"/>
      <c r="I240" s="105"/>
      <c r="J240" s="101"/>
      <c r="K240" s="103"/>
      <c r="L240" s="103"/>
      <c r="M240" s="103"/>
      <c r="N240" s="103"/>
      <c r="O240" s="103"/>
      <c r="P240" s="27"/>
      <c r="Q240" s="27"/>
      <c r="R240" s="27"/>
    </row>
    <row r="241" spans="1:72" s="95" customFormat="1">
      <c r="A241" s="263"/>
      <c r="B241" s="142"/>
      <c r="C241" s="142"/>
      <c r="D241" s="71"/>
      <c r="E241" s="71"/>
      <c r="F241" s="71"/>
      <c r="G241" s="71"/>
      <c r="H241" s="105"/>
      <c r="I241" s="181"/>
      <c r="J241" s="101"/>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c r="AR241" s="103"/>
      <c r="AS241" s="103"/>
      <c r="AT241" s="103"/>
      <c r="AU241" s="103"/>
      <c r="AV241" s="103"/>
      <c r="AW241" s="103"/>
      <c r="AX241" s="103"/>
      <c r="AY241" s="103"/>
    </row>
    <row r="242" spans="1:72" s="104" customFormat="1">
      <c r="A242" s="263"/>
      <c r="B242" s="142"/>
      <c r="C242" s="6"/>
      <c r="D242" s="6"/>
      <c r="E242" s="6"/>
      <c r="F242" s="6"/>
      <c r="G242" s="6"/>
      <c r="H242" s="222"/>
      <c r="I242" s="222"/>
      <c r="J242" s="70"/>
      <c r="K242" s="124"/>
      <c r="L242" s="300"/>
      <c r="M242" s="300"/>
      <c r="N242" s="300"/>
      <c r="O242" s="300"/>
      <c r="P242" s="300"/>
      <c r="Q242" s="300"/>
      <c r="R242" s="300"/>
      <c r="S242" s="300"/>
      <c r="T242" s="300"/>
      <c r="U242" s="300"/>
      <c r="V242" s="300"/>
      <c r="W242" s="300"/>
      <c r="X242" s="300"/>
      <c r="Y242" s="300"/>
      <c r="Z242" s="300"/>
      <c r="AA242" s="300"/>
      <c r="AB242" s="300"/>
      <c r="AC242" s="300"/>
      <c r="AD242" s="300"/>
      <c r="AE242" s="300"/>
      <c r="AF242" s="300"/>
      <c r="AG242" s="300"/>
      <c r="AH242" s="300"/>
      <c r="AI242" s="300"/>
      <c r="AJ242" s="300"/>
      <c r="AK242" s="300"/>
      <c r="AL242" s="300"/>
      <c r="AM242" s="300"/>
      <c r="AN242" s="300"/>
      <c r="AO242" s="300"/>
      <c r="AP242" s="300"/>
      <c r="AQ242" s="300"/>
      <c r="AR242" s="300"/>
      <c r="AS242" s="300"/>
      <c r="AT242" s="300"/>
      <c r="AU242" s="300"/>
      <c r="AV242" s="300"/>
      <c r="AW242" s="300"/>
      <c r="AX242" s="300"/>
      <c r="AY242" s="300"/>
    </row>
    <row r="243" spans="1:72" s="95" customFormat="1">
      <c r="A243" s="263"/>
      <c r="B243" s="182" t="s">
        <v>317</v>
      </c>
      <c r="C243" s="183"/>
      <c r="D243" s="6"/>
      <c r="E243" s="6"/>
      <c r="F243" s="6"/>
      <c r="G243" s="6"/>
      <c r="H243" s="222"/>
      <c r="I243" s="222"/>
      <c r="J243" s="70"/>
      <c r="K243" s="73"/>
      <c r="L243" s="300"/>
      <c r="M243" s="300"/>
      <c r="N243" s="300"/>
      <c r="O243" s="300"/>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3"/>
      <c r="AL243" s="103"/>
      <c r="AM243" s="103"/>
      <c r="AN243" s="103"/>
      <c r="AO243" s="103"/>
      <c r="AP243" s="103"/>
      <c r="AQ243" s="103"/>
      <c r="AR243" s="103"/>
      <c r="AS243" s="103"/>
      <c r="AT243" s="103"/>
      <c r="AU243" s="103"/>
      <c r="AV243" s="103"/>
      <c r="AW243" s="103"/>
      <c r="AX243" s="103"/>
      <c r="AY243" s="103"/>
    </row>
    <row r="244" spans="1:72">
      <c r="A244" s="263"/>
      <c r="B244" s="22"/>
      <c r="C244" s="22"/>
      <c r="D244" s="22"/>
      <c r="E244" s="22"/>
      <c r="F244" s="22"/>
      <c r="G244" s="22"/>
      <c r="H244" s="17"/>
      <c r="I244" s="17"/>
      <c r="L244" s="293"/>
      <c r="M244" s="293"/>
      <c r="N244" s="293"/>
      <c r="O244" s="293"/>
      <c r="P244" s="293"/>
      <c r="Q244" s="293"/>
      <c r="R244" s="293"/>
      <c r="S244" s="293"/>
      <c r="T244" s="293"/>
      <c r="U244" s="293"/>
      <c r="V244" s="293"/>
      <c r="W244" s="293"/>
      <c r="X244" s="293"/>
      <c r="Y244" s="293"/>
      <c r="Z244" s="293"/>
      <c r="AA244" s="293"/>
      <c r="AB244" s="293"/>
      <c r="AC244" s="293"/>
      <c r="AD244" s="293"/>
      <c r="AE244" s="293"/>
      <c r="AF244" s="293"/>
      <c r="AG244" s="293"/>
      <c r="AH244" s="293"/>
      <c r="AI244" s="293"/>
      <c r="AJ244" s="293"/>
      <c r="AK244" s="293"/>
      <c r="AL244" s="293"/>
      <c r="AM244" s="293"/>
      <c r="AN244" s="293"/>
      <c r="AO244" s="293"/>
      <c r="AP244" s="293"/>
      <c r="AQ244" s="293"/>
      <c r="AR244" s="293"/>
      <c r="AS244" s="293"/>
      <c r="AT244" s="293"/>
      <c r="AU244" s="293"/>
      <c r="AV244" s="293"/>
      <c r="AW244" s="293"/>
      <c r="AX244" s="293"/>
      <c r="AY244" s="293"/>
    </row>
    <row r="245" spans="1:72" s="184" customFormat="1">
      <c r="A245" s="263"/>
      <c r="B245" s="22"/>
      <c r="C245" s="6"/>
      <c r="D245" s="6"/>
      <c r="E245" s="6"/>
      <c r="F245" s="6"/>
      <c r="G245" s="6"/>
      <c r="H245" s="222"/>
      <c r="I245" s="222"/>
      <c r="J245" s="87" t="s">
        <v>105</v>
      </c>
      <c r="K245" s="203"/>
      <c r="L245" s="12"/>
    </row>
    <row r="246" spans="1:72" s="184" customFormat="1">
      <c r="A246" s="263"/>
      <c r="B246" s="4"/>
      <c r="C246" s="6"/>
      <c r="D246" s="6"/>
      <c r="E246" s="6"/>
      <c r="F246" s="6"/>
      <c r="G246" s="6"/>
      <c r="H246" s="222"/>
      <c r="I246" s="77" t="s">
        <v>106</v>
      </c>
      <c r="J246" s="185"/>
      <c r="K246" s="204"/>
      <c r="L246" s="12"/>
    </row>
    <row r="247" spans="1:72" s="184" customFormat="1" ht="17.25" customHeight="1">
      <c r="A247" s="263"/>
      <c r="B247" s="132"/>
      <c r="C247" s="388" t="s">
        <v>676</v>
      </c>
      <c r="D247" s="389"/>
      <c r="E247" s="389"/>
      <c r="F247" s="389"/>
      <c r="G247" s="389"/>
      <c r="H247" s="390"/>
      <c r="I247" s="483" t="s">
        <v>677</v>
      </c>
      <c r="J247" s="325"/>
      <c r="K247" s="326"/>
      <c r="L247" s="12"/>
    </row>
    <row r="248" spans="1:72" s="184" customFormat="1" ht="17.25" customHeight="1">
      <c r="A248" s="263"/>
      <c r="B248" s="188"/>
      <c r="C248" s="418"/>
      <c r="D248" s="440"/>
      <c r="E248" s="440"/>
      <c r="F248" s="440"/>
      <c r="G248" s="440"/>
      <c r="H248" s="419"/>
      <c r="I248" s="483"/>
      <c r="J248" s="327"/>
      <c r="K248" s="328"/>
      <c r="L248" s="12"/>
    </row>
    <row r="249" spans="1:72" s="184" customFormat="1" ht="17.25" customHeight="1">
      <c r="A249" s="268" t="s">
        <v>678</v>
      </c>
      <c r="B249" s="188"/>
      <c r="C249" s="418"/>
      <c r="D249" s="440"/>
      <c r="E249" s="440"/>
      <c r="F249" s="440"/>
      <c r="G249" s="440"/>
      <c r="H249" s="419"/>
      <c r="I249" s="483"/>
      <c r="J249" s="329" t="s">
        <v>72</v>
      </c>
      <c r="K249" s="328"/>
      <c r="L249" s="12"/>
    </row>
    <row r="250" spans="1:72" s="184" customFormat="1" ht="17.25" customHeight="1">
      <c r="A250" s="263"/>
      <c r="B250" s="188"/>
      <c r="C250" s="418"/>
      <c r="D250" s="440"/>
      <c r="E250" s="440"/>
      <c r="F250" s="440"/>
      <c r="G250" s="440"/>
      <c r="H250" s="419"/>
      <c r="I250" s="483"/>
      <c r="J250" s="330"/>
      <c r="K250" s="328"/>
      <c r="L250" s="12"/>
    </row>
    <row r="251" spans="1:72" s="184" customFormat="1" ht="17.25" customHeight="1">
      <c r="A251" s="263"/>
      <c r="B251" s="188"/>
      <c r="C251" s="399"/>
      <c r="D251" s="400"/>
      <c r="E251" s="400"/>
      <c r="F251" s="400"/>
      <c r="G251" s="400"/>
      <c r="H251" s="401"/>
      <c r="I251" s="483"/>
      <c r="J251" s="331"/>
      <c r="K251" s="332"/>
      <c r="L251" s="12"/>
    </row>
    <row r="252" spans="1:72" s="104" customFormat="1">
      <c r="A252" s="263"/>
      <c r="B252" s="22"/>
      <c r="C252" s="22"/>
      <c r="D252" s="22"/>
      <c r="E252" s="22"/>
      <c r="F252" s="22"/>
      <c r="G252" s="22"/>
      <c r="H252" s="17"/>
      <c r="I252" s="17"/>
      <c r="J252" s="101"/>
      <c r="K252" s="103"/>
      <c r="L252" s="299"/>
      <c r="M252" s="299"/>
      <c r="N252" s="299"/>
      <c r="O252" s="299"/>
      <c r="P252" s="299"/>
      <c r="Q252" s="299"/>
      <c r="R252" s="299"/>
      <c r="S252" s="299"/>
      <c r="T252" s="299"/>
      <c r="U252" s="299"/>
      <c r="V252" s="299"/>
      <c r="W252" s="299"/>
      <c r="X252" s="299"/>
      <c r="Y252" s="299"/>
      <c r="Z252" s="299"/>
      <c r="AA252" s="299"/>
      <c r="AB252" s="299"/>
      <c r="AC252" s="299"/>
      <c r="AD252" s="299"/>
      <c r="AE252" s="299"/>
      <c r="AF252" s="299"/>
      <c r="AG252" s="299"/>
      <c r="AH252" s="299"/>
      <c r="AI252" s="299"/>
      <c r="AJ252" s="299"/>
      <c r="AK252" s="299"/>
      <c r="AL252" s="299"/>
      <c r="AM252" s="299"/>
      <c r="AN252" s="299"/>
      <c r="AO252" s="299"/>
      <c r="AP252" s="299"/>
      <c r="AQ252" s="299"/>
      <c r="AR252" s="299"/>
      <c r="AS252" s="299"/>
      <c r="AT252" s="299"/>
      <c r="AU252" s="299"/>
      <c r="AV252" s="299"/>
      <c r="AW252" s="299"/>
      <c r="AX252" s="299"/>
      <c r="AY252" s="299"/>
    </row>
    <row r="253" spans="1:72" s="95" customFormat="1">
      <c r="A253" s="263"/>
      <c r="B253" s="96"/>
      <c r="C253" s="71"/>
      <c r="D253" s="71"/>
      <c r="E253" s="71"/>
      <c r="F253" s="71"/>
      <c r="G253" s="71"/>
      <c r="H253" s="105"/>
      <c r="I253" s="45"/>
      <c r="J253" s="101"/>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3"/>
      <c r="AL253" s="103"/>
      <c r="AM253" s="103"/>
      <c r="AN253" s="103"/>
      <c r="AO253" s="103"/>
      <c r="AP253" s="103"/>
      <c r="AQ253" s="103"/>
      <c r="AR253" s="103"/>
      <c r="AS253" s="103"/>
      <c r="AT253" s="103"/>
      <c r="AU253" s="103"/>
      <c r="AV253" s="103"/>
      <c r="AW253" s="103"/>
      <c r="AX253" s="103"/>
      <c r="AY253" s="103"/>
    </row>
    <row r="254" spans="1:72" s="95" customFormat="1">
      <c r="A254" s="263"/>
      <c r="B254" s="142"/>
      <c r="C254" s="142"/>
      <c r="D254" s="71"/>
      <c r="E254" s="71"/>
      <c r="F254" s="71"/>
      <c r="G254" s="71"/>
      <c r="H254" s="105"/>
      <c r="I254" s="181" t="s">
        <v>321</v>
      </c>
      <c r="J254" s="101"/>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3"/>
      <c r="AL254" s="103"/>
      <c r="AM254" s="103"/>
      <c r="AN254" s="103"/>
      <c r="AO254" s="103"/>
      <c r="AP254" s="103"/>
      <c r="AQ254" s="103"/>
      <c r="AR254" s="103"/>
      <c r="AS254" s="103"/>
      <c r="AT254" s="103"/>
      <c r="AU254" s="103"/>
      <c r="AV254" s="103"/>
      <c r="AW254" s="103"/>
      <c r="AX254" s="103"/>
      <c r="AY254" s="103"/>
    </row>
    <row r="255" spans="1:72" s="95" customFormat="1">
      <c r="A255" s="263"/>
      <c r="B255" s="142"/>
      <c r="C255" s="142"/>
      <c r="D255" s="71"/>
      <c r="E255" s="71"/>
      <c r="F255" s="71"/>
      <c r="G255" s="71"/>
      <c r="H255" s="105"/>
      <c r="I255" s="45"/>
      <c r="J255" s="101"/>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3"/>
      <c r="AL255" s="103"/>
      <c r="AM255" s="103"/>
      <c r="AN255" s="103"/>
      <c r="AO255" s="103"/>
      <c r="AP255" s="103"/>
      <c r="AQ255" s="103"/>
      <c r="AR255" s="103"/>
      <c r="AS255" s="103"/>
      <c r="AT255" s="103"/>
      <c r="AU255" s="103"/>
      <c r="AV255" s="103"/>
      <c r="AW255" s="103"/>
      <c r="AX255" s="103"/>
      <c r="AY255" s="103"/>
      <c r="AZ255" s="103"/>
      <c r="BA255" s="103"/>
      <c r="BB255" s="103"/>
      <c r="BC255" s="103"/>
      <c r="BD255" s="103"/>
      <c r="BE255" s="103"/>
      <c r="BF255" s="103"/>
      <c r="BG255" s="103"/>
      <c r="BH255" s="103"/>
      <c r="BI255" s="103"/>
      <c r="BJ255" s="103"/>
      <c r="BK255" s="103"/>
      <c r="BL255" s="103"/>
      <c r="BM255" s="103"/>
      <c r="BN255" s="103"/>
      <c r="BO255" s="103"/>
      <c r="BP255" s="103"/>
      <c r="BQ255" s="103"/>
      <c r="BR255" s="103"/>
      <c r="BS255" s="103"/>
    </row>
    <row r="256" spans="1:72" s="27" customFormat="1">
      <c r="A256" s="263"/>
      <c r="B256" s="4"/>
      <c r="C256" s="61"/>
      <c r="D256" s="43"/>
      <c r="E256" s="43"/>
      <c r="F256" s="43"/>
      <c r="G256" s="43"/>
      <c r="H256" s="25"/>
      <c r="I256" s="45"/>
      <c r="J256" s="9"/>
      <c r="K256" s="153"/>
      <c r="L256" s="484"/>
      <c r="M256" s="484"/>
      <c r="N256" s="484"/>
      <c r="O256" s="484"/>
      <c r="P256" s="484"/>
      <c r="R256" s="59"/>
      <c r="S256" s="59"/>
      <c r="T256" s="59"/>
      <c r="U256" s="59"/>
      <c r="W256" s="59"/>
      <c r="X256" s="59"/>
      <c r="Y256" s="59"/>
      <c r="Z256" s="59"/>
      <c r="AB256" s="59"/>
      <c r="AC256" s="59"/>
      <c r="AD256" s="59"/>
      <c r="AE256" s="59"/>
      <c r="AG256" s="59"/>
      <c r="AH256" s="59"/>
      <c r="AI256" s="59"/>
      <c r="AJ256" s="59"/>
      <c r="AL256" s="59"/>
      <c r="AM256" s="59"/>
      <c r="AN256" s="59"/>
      <c r="AO256" s="59"/>
      <c r="AQ256" s="59"/>
      <c r="AR256" s="59"/>
      <c r="AS256" s="59"/>
      <c r="AT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12"/>
    </row>
    <row r="257" spans="1:72" s="27" customFormat="1">
      <c r="A257" s="263"/>
      <c r="B257" s="4"/>
      <c r="C257" s="61"/>
      <c r="D257" s="43"/>
      <c r="E257" s="43"/>
      <c r="F257" s="43"/>
      <c r="G257" s="43"/>
      <c r="H257" s="25"/>
      <c r="I257" s="45"/>
      <c r="J257" s="9"/>
      <c r="K257" s="153"/>
      <c r="L257" s="484"/>
      <c r="M257" s="484"/>
      <c r="N257" s="484"/>
      <c r="O257" s="484"/>
      <c r="P257" s="484"/>
      <c r="R257" s="59"/>
      <c r="S257" s="59"/>
      <c r="T257" s="59"/>
      <c r="U257" s="59"/>
      <c r="W257" s="59"/>
      <c r="X257" s="59"/>
      <c r="Y257" s="59"/>
      <c r="Z257" s="59"/>
      <c r="AB257" s="59"/>
      <c r="AC257" s="59"/>
      <c r="AD257" s="59"/>
      <c r="AE257" s="59"/>
      <c r="AG257" s="59"/>
      <c r="AH257" s="59"/>
      <c r="AI257" s="59"/>
      <c r="AJ257" s="59"/>
      <c r="AL257" s="59"/>
      <c r="AM257" s="59"/>
      <c r="AN257" s="59"/>
      <c r="AO257" s="59"/>
      <c r="AQ257" s="59"/>
      <c r="AR257" s="59"/>
      <c r="AS257" s="59"/>
      <c r="AT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12"/>
    </row>
    <row r="258" spans="1:72" s="27" customFormat="1">
      <c r="A258" s="263"/>
      <c r="B258" s="4"/>
      <c r="I258" s="45"/>
      <c r="J258" s="9"/>
      <c r="K258" s="153"/>
      <c r="L258" s="484"/>
      <c r="M258" s="484"/>
      <c r="N258" s="484"/>
      <c r="O258" s="484"/>
      <c r="P258" s="484"/>
      <c r="R258" s="46"/>
      <c r="S258" s="46"/>
      <c r="T258" s="46"/>
      <c r="U258" s="46"/>
      <c r="W258" s="46"/>
      <c r="X258" s="46"/>
      <c r="Y258" s="46"/>
      <c r="Z258" s="46"/>
      <c r="AB258" s="46"/>
      <c r="AC258" s="46"/>
      <c r="AD258" s="46"/>
      <c r="AE258" s="46"/>
      <c r="AG258" s="46"/>
      <c r="AH258" s="46"/>
      <c r="AI258" s="46"/>
      <c r="AJ258" s="46"/>
      <c r="AL258" s="46"/>
      <c r="AM258" s="46"/>
      <c r="AN258" s="46"/>
      <c r="AO258" s="46"/>
      <c r="AQ258" s="46"/>
      <c r="AR258" s="46"/>
      <c r="AS258" s="46"/>
      <c r="AT258" s="46"/>
      <c r="AV258" s="46"/>
      <c r="AW258" s="46"/>
      <c r="AX258" s="46"/>
      <c r="AY258" s="46"/>
      <c r="AZ258" s="46"/>
      <c r="BA258" s="46"/>
      <c r="BB258" s="46"/>
      <c r="BC258" s="46"/>
      <c r="BD258" s="46"/>
      <c r="BE258" s="46"/>
      <c r="BF258" s="46"/>
      <c r="BG258" s="46"/>
      <c r="BH258" s="46"/>
      <c r="BI258" s="46"/>
      <c r="BJ258" s="46"/>
      <c r="BK258" s="46"/>
      <c r="BL258" s="46"/>
      <c r="BM258" s="46"/>
      <c r="BN258" s="46"/>
      <c r="BO258" s="46"/>
      <c r="BP258" s="46"/>
      <c r="BQ258" s="46"/>
      <c r="BR258" s="46"/>
      <c r="BS258" s="46"/>
      <c r="BT258" s="12"/>
    </row>
    <row r="259" spans="1:72" s="27" customFormat="1">
      <c r="A259" s="263"/>
      <c r="B259" s="4"/>
      <c r="I259" s="45"/>
      <c r="J259" s="9"/>
      <c r="K259" s="153"/>
      <c r="L259" s="484"/>
      <c r="M259" s="484"/>
      <c r="N259" s="484"/>
      <c r="O259" s="484"/>
      <c r="P259" s="484"/>
      <c r="R259" s="59"/>
      <c r="S259" s="59"/>
      <c r="T259" s="59"/>
      <c r="U259" s="59"/>
      <c r="W259" s="59"/>
      <c r="X259" s="59"/>
      <c r="Y259" s="59"/>
      <c r="Z259" s="59"/>
      <c r="AB259" s="59"/>
      <c r="AC259" s="59"/>
      <c r="AD259" s="59"/>
      <c r="AE259" s="59"/>
      <c r="AG259" s="59"/>
      <c r="AH259" s="59"/>
      <c r="AI259" s="59"/>
      <c r="AJ259" s="59"/>
      <c r="AL259" s="59"/>
      <c r="AM259" s="59"/>
      <c r="AN259" s="59"/>
      <c r="AO259" s="59"/>
      <c r="AQ259" s="59"/>
      <c r="AR259" s="59"/>
      <c r="AS259" s="59"/>
      <c r="AT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12"/>
    </row>
    <row r="260" spans="1:72" s="27" customFormat="1">
      <c r="A260" s="263"/>
      <c r="B260" s="4"/>
      <c r="I260" s="45"/>
      <c r="J260" s="9"/>
      <c r="K260" s="153"/>
      <c r="L260" s="484"/>
      <c r="M260" s="484"/>
      <c r="N260" s="484"/>
      <c r="O260" s="484"/>
      <c r="P260" s="484"/>
      <c r="R260" s="46"/>
      <c r="S260" s="46"/>
      <c r="T260" s="46"/>
      <c r="U260" s="46"/>
      <c r="W260" s="46"/>
      <c r="X260" s="46"/>
      <c r="Y260" s="46"/>
      <c r="Z260" s="46"/>
      <c r="AB260" s="46"/>
      <c r="AC260" s="46"/>
      <c r="AD260" s="46"/>
      <c r="AE260" s="46"/>
      <c r="AG260" s="46"/>
      <c r="AH260" s="46"/>
      <c r="AI260" s="46"/>
      <c r="AJ260" s="46"/>
      <c r="AL260" s="46"/>
      <c r="AM260" s="46"/>
      <c r="AN260" s="46"/>
      <c r="AO260" s="46"/>
      <c r="AQ260" s="46"/>
      <c r="AR260" s="46"/>
      <c r="AS260" s="46"/>
      <c r="AT260" s="46"/>
      <c r="AV260" s="46"/>
      <c r="AW260" s="46"/>
      <c r="AX260" s="46"/>
      <c r="AY260" s="46"/>
      <c r="AZ260" s="46"/>
      <c r="BA260" s="46"/>
      <c r="BB260" s="46"/>
      <c r="BC260" s="46"/>
      <c r="BD260" s="46"/>
      <c r="BE260" s="46"/>
      <c r="BF260" s="46"/>
      <c r="BG260" s="46"/>
      <c r="BH260" s="46"/>
      <c r="BI260" s="46"/>
      <c r="BJ260" s="46"/>
      <c r="BK260" s="46"/>
      <c r="BL260" s="46"/>
      <c r="BM260" s="46"/>
      <c r="BN260" s="46"/>
      <c r="BO260" s="46"/>
      <c r="BP260" s="46"/>
      <c r="BQ260" s="46"/>
      <c r="BR260" s="46"/>
      <c r="BS260" s="46"/>
      <c r="BT260" s="12"/>
    </row>
    <row r="261" spans="1:72" s="27" customFormat="1">
      <c r="A261" s="263"/>
      <c r="B261" s="4"/>
      <c r="I261" s="45"/>
      <c r="J261" s="9"/>
      <c r="K261" s="153"/>
      <c r="L261" s="484"/>
      <c r="M261" s="484"/>
      <c r="N261" s="484"/>
      <c r="O261" s="484"/>
      <c r="P261" s="484"/>
      <c r="R261" s="46"/>
      <c r="S261" s="46"/>
      <c r="T261" s="46"/>
      <c r="U261" s="46"/>
      <c r="W261" s="46"/>
      <c r="X261" s="46"/>
      <c r="Y261" s="46"/>
      <c r="Z261" s="46"/>
      <c r="AB261" s="46"/>
      <c r="AC261" s="46"/>
      <c r="AD261" s="46"/>
      <c r="AE261" s="46"/>
      <c r="AG261" s="46"/>
      <c r="AH261" s="46"/>
      <c r="AI261" s="46"/>
      <c r="AJ261" s="46"/>
      <c r="AL261" s="46"/>
      <c r="AM261" s="46"/>
      <c r="AN261" s="46"/>
      <c r="AO261" s="46"/>
      <c r="AQ261" s="46"/>
      <c r="AR261" s="46"/>
      <c r="AS261" s="46"/>
      <c r="AT261" s="46"/>
      <c r="AV261" s="46"/>
      <c r="AW261" s="46"/>
      <c r="AX261" s="46"/>
      <c r="AY261" s="46"/>
      <c r="AZ261" s="46"/>
      <c r="BA261" s="46"/>
      <c r="BB261" s="46"/>
      <c r="BC261" s="46"/>
      <c r="BD261" s="46"/>
      <c r="BE261" s="46"/>
      <c r="BF261" s="46"/>
      <c r="BG261" s="46"/>
      <c r="BH261" s="46"/>
      <c r="BI261" s="46"/>
      <c r="BJ261" s="46"/>
      <c r="BK261" s="46"/>
      <c r="BL261" s="46"/>
      <c r="BM261" s="46"/>
      <c r="BN261" s="46"/>
      <c r="BO261" s="46"/>
      <c r="BP261" s="46"/>
      <c r="BQ261" s="46"/>
      <c r="BR261" s="46"/>
      <c r="BS261" s="46"/>
      <c r="BT261" s="12"/>
    </row>
    <row r="262" spans="1:72" s="27" customFormat="1">
      <c r="A262" s="263"/>
      <c r="B262" s="4"/>
      <c r="I262" s="7"/>
      <c r="J262" s="46"/>
      <c r="K262" s="279"/>
      <c r="L262" s="9"/>
      <c r="M262" s="9"/>
      <c r="N262" s="264"/>
      <c r="O262" s="264"/>
      <c r="P262" s="264"/>
      <c r="Q262" s="264"/>
      <c r="R262" s="264"/>
      <c r="S262" s="264"/>
      <c r="T262" s="264"/>
      <c r="U262" s="264"/>
      <c r="V262" s="264"/>
      <c r="W262" s="264"/>
      <c r="X262" s="264"/>
      <c r="Y262" s="264"/>
      <c r="Z262" s="264"/>
      <c r="AA262" s="264"/>
      <c r="AB262" s="264"/>
      <c r="AC262" s="264"/>
      <c r="AD262" s="264"/>
      <c r="AE262" s="264"/>
      <c r="AF262" s="264"/>
      <c r="AG262" s="264"/>
      <c r="AH262" s="264"/>
      <c r="AI262" s="264"/>
      <c r="AJ262" s="264"/>
      <c r="AK262" s="264"/>
      <c r="AL262" s="264"/>
      <c r="AM262" s="264"/>
      <c r="AN262" s="264"/>
      <c r="AO262" s="264"/>
      <c r="AP262" s="264"/>
      <c r="AQ262" s="264"/>
      <c r="AR262" s="264"/>
      <c r="AS262" s="264"/>
      <c r="AT262" s="264"/>
      <c r="AU262" s="264"/>
      <c r="AV262" s="264"/>
      <c r="AW262" s="264"/>
      <c r="AX262" s="264"/>
      <c r="AY262" s="264"/>
      <c r="AZ262" s="264"/>
      <c r="BA262" s="264"/>
      <c r="BB262" s="264"/>
      <c r="BC262" s="264"/>
      <c r="BD262" s="264"/>
      <c r="BE262" s="264"/>
      <c r="BF262" s="264"/>
      <c r="BG262" s="264"/>
      <c r="BH262" s="264"/>
      <c r="BI262" s="264"/>
      <c r="BJ262" s="264"/>
      <c r="BK262" s="264"/>
      <c r="BL262" s="264"/>
      <c r="BM262" s="264"/>
      <c r="BN262" s="264"/>
      <c r="BO262" s="264"/>
      <c r="BP262" s="264"/>
      <c r="BQ262" s="264"/>
      <c r="BR262" s="264"/>
      <c r="BS262" s="264"/>
      <c r="BT262" s="12"/>
    </row>
    <row r="263" spans="1:72" s="27" customFormat="1">
      <c r="A263" s="263"/>
      <c r="B263" s="4"/>
      <c r="C263" s="45"/>
      <c r="D263" s="45"/>
      <c r="E263" s="45"/>
      <c r="F263" s="45"/>
      <c r="G263" s="45"/>
      <c r="H263" s="45"/>
      <c r="I263" s="7"/>
      <c r="J263" s="46"/>
      <c r="K263" s="279"/>
      <c r="L263" s="9"/>
      <c r="M263" s="9"/>
      <c r="N263" s="264"/>
      <c r="O263" s="264"/>
      <c r="P263" s="264"/>
      <c r="Q263" s="264"/>
      <c r="R263" s="264"/>
      <c r="S263" s="264"/>
      <c r="T263" s="264"/>
      <c r="U263" s="264"/>
      <c r="V263" s="264"/>
      <c r="W263" s="264"/>
      <c r="X263" s="264"/>
      <c r="Y263" s="264"/>
      <c r="Z263" s="264"/>
      <c r="AA263" s="264"/>
      <c r="AB263" s="264"/>
      <c r="AC263" s="264"/>
      <c r="AD263" s="264"/>
      <c r="AE263" s="264"/>
      <c r="AF263" s="264"/>
      <c r="AG263" s="264"/>
      <c r="AH263" s="264"/>
      <c r="AI263" s="264"/>
      <c r="AJ263" s="264"/>
      <c r="AK263" s="264"/>
      <c r="AL263" s="264"/>
      <c r="AM263" s="264"/>
      <c r="AN263" s="264"/>
      <c r="AO263" s="264"/>
      <c r="AP263" s="264"/>
      <c r="AQ263" s="264"/>
      <c r="AR263" s="264"/>
      <c r="AS263" s="264"/>
      <c r="AT263" s="264"/>
      <c r="AU263" s="264"/>
      <c r="AV263" s="264"/>
      <c r="AW263" s="264"/>
      <c r="AX263" s="264"/>
      <c r="AY263" s="264"/>
      <c r="AZ263" s="264"/>
      <c r="BA263" s="264"/>
      <c r="BB263" s="264"/>
      <c r="BC263" s="264"/>
      <c r="BD263" s="264"/>
      <c r="BE263" s="264"/>
      <c r="BF263" s="264"/>
      <c r="BG263" s="264"/>
      <c r="BH263" s="264"/>
      <c r="BI263" s="264"/>
      <c r="BJ263" s="264"/>
      <c r="BK263" s="264"/>
      <c r="BL263" s="264"/>
      <c r="BM263" s="264"/>
      <c r="BN263" s="264"/>
      <c r="BO263" s="264"/>
      <c r="BP263" s="264"/>
      <c r="BQ263" s="264"/>
      <c r="BR263" s="264"/>
      <c r="BS263" s="264"/>
      <c r="BT263" s="12"/>
    </row>
    <row r="264" spans="1:72" s="27" customFormat="1">
      <c r="A264" s="263"/>
      <c r="B264" s="4"/>
      <c r="C264" s="49"/>
      <c r="D264" s="49"/>
      <c r="E264" s="49"/>
      <c r="F264" s="49"/>
      <c r="G264" s="49"/>
      <c r="H264" s="49"/>
      <c r="I264" s="49"/>
      <c r="J264" s="49"/>
      <c r="K264" s="288"/>
      <c r="L264" s="49"/>
      <c r="M264" s="49"/>
      <c r="N264" s="49"/>
      <c r="O264" s="49"/>
      <c r="P264" s="49"/>
      <c r="Q264" s="49"/>
      <c r="R264" s="49"/>
      <c r="S264" s="49"/>
      <c r="T264" s="49"/>
      <c r="U264" s="49"/>
      <c r="V264" s="49"/>
      <c r="W264" s="49"/>
      <c r="X264" s="49"/>
      <c r="Y264" s="49"/>
      <c r="Z264" s="49"/>
      <c r="AA264" s="49"/>
      <c r="AB264" s="49"/>
      <c r="AC264" s="49"/>
      <c r="AD264" s="49"/>
      <c r="AE264" s="49"/>
      <c r="AF264" s="49"/>
      <c r="AG264" s="49"/>
      <c r="AH264" s="49"/>
      <c r="AI264" s="49"/>
      <c r="AJ264" s="49"/>
      <c r="AK264" s="49"/>
      <c r="AL264" s="49"/>
      <c r="AM264" s="49"/>
      <c r="AN264" s="49"/>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12"/>
    </row>
    <row r="265" spans="1:72" s="95" customFormat="1" ht="36.75" customHeight="1">
      <c r="A265" s="263"/>
      <c r="B265" s="142"/>
      <c r="C265" s="142"/>
      <c r="D265" s="71"/>
      <c r="E265" s="71"/>
      <c r="F265" s="71"/>
      <c r="G265" s="71"/>
      <c r="H265" s="105"/>
      <c r="I265" s="105"/>
      <c r="J265" s="101"/>
      <c r="K265" s="103"/>
      <c r="L265" s="103"/>
      <c r="M265" s="103"/>
      <c r="N265" s="103"/>
      <c r="O265" s="103"/>
      <c r="P265" s="27"/>
      <c r="Q265" s="27"/>
      <c r="R265" s="27"/>
    </row>
    <row r="266" spans="1:72" s="104" customFormat="1">
      <c r="A266" s="263"/>
      <c r="B266" s="333" t="s">
        <v>322</v>
      </c>
      <c r="C266" s="196"/>
      <c r="D266" s="196"/>
      <c r="E266" s="66"/>
      <c r="F266" s="66"/>
      <c r="G266" s="66"/>
      <c r="H266" s="67"/>
      <c r="I266" s="67"/>
      <c r="J266" s="69"/>
      <c r="K266" s="68"/>
      <c r="L266" s="334"/>
      <c r="M266" s="334"/>
      <c r="N266" s="334"/>
      <c r="O266" s="334"/>
      <c r="P266" s="27"/>
      <c r="Q266" s="27"/>
      <c r="R266" s="27"/>
    </row>
    <row r="267" spans="1:72" s="104" customFormat="1">
      <c r="A267" s="263"/>
      <c r="B267" s="322" t="s">
        <v>323</v>
      </c>
      <c r="C267" s="77"/>
      <c r="D267" s="77"/>
      <c r="E267" s="6"/>
      <c r="F267" s="6"/>
      <c r="G267" s="6"/>
      <c r="H267" s="222"/>
      <c r="I267" s="222"/>
      <c r="J267" s="70"/>
      <c r="K267" s="124"/>
      <c r="L267" s="300"/>
      <c r="M267" s="300"/>
      <c r="N267" s="300"/>
      <c r="O267" s="300"/>
      <c r="P267" s="27"/>
      <c r="Q267" s="27"/>
      <c r="R267" s="27"/>
    </row>
    <row r="268" spans="1:72">
      <c r="A268" s="263"/>
      <c r="B268" s="22"/>
      <c r="C268" s="22"/>
      <c r="D268" s="22"/>
      <c r="E268" s="22"/>
      <c r="F268" s="22"/>
      <c r="G268" s="22"/>
      <c r="H268" s="17"/>
      <c r="I268" s="17"/>
      <c r="L268" s="300"/>
      <c r="M268" s="300"/>
      <c r="N268" s="300"/>
      <c r="O268" s="300"/>
      <c r="P268" s="27"/>
      <c r="Q268" s="27"/>
      <c r="R268" s="27"/>
    </row>
    <row r="269" spans="1:72">
      <c r="A269" s="263"/>
      <c r="B269" s="22"/>
      <c r="C269" s="6"/>
      <c r="D269" s="6"/>
      <c r="F269" s="6"/>
      <c r="G269" s="6"/>
      <c r="H269" s="222"/>
      <c r="I269" s="222"/>
      <c r="J269" s="87" t="s">
        <v>105</v>
      </c>
      <c r="K269" s="203"/>
      <c r="L269" s="300"/>
      <c r="M269" s="300"/>
      <c r="N269" s="300"/>
      <c r="O269" s="300"/>
      <c r="P269" s="27"/>
      <c r="Q269" s="27"/>
      <c r="R269" s="27"/>
    </row>
    <row r="270" spans="1:72">
      <c r="A270" s="263"/>
      <c r="B270" s="4"/>
      <c r="C270" s="6"/>
      <c r="D270" s="6"/>
      <c r="F270" s="6"/>
      <c r="G270" s="6"/>
      <c r="H270" s="222"/>
      <c r="I270" s="77" t="s">
        <v>106</v>
      </c>
      <c r="J270" s="78"/>
      <c r="K270" s="204"/>
      <c r="L270" s="300"/>
      <c r="M270" s="300"/>
      <c r="N270" s="300"/>
      <c r="O270" s="300"/>
      <c r="P270" s="27"/>
      <c r="Q270" s="27"/>
      <c r="R270" s="27"/>
    </row>
    <row r="271" spans="1:72" s="95" customFormat="1" ht="34.5" customHeight="1">
      <c r="A271" s="268" t="s">
        <v>679</v>
      </c>
      <c r="B271" s="96"/>
      <c r="C271" s="396" t="s">
        <v>325</v>
      </c>
      <c r="D271" s="473" t="s">
        <v>680</v>
      </c>
      <c r="E271" s="474"/>
      <c r="F271" s="474"/>
      <c r="G271" s="474"/>
      <c r="H271" s="474"/>
      <c r="I271" s="483" t="s">
        <v>681</v>
      </c>
      <c r="J271" s="154">
        <v>537</v>
      </c>
      <c r="K271" s="309" t="str">
        <f>IF(OR(COUNTIF(J271,"未確認")&gt;0,COUNTIF(J271,"*")&gt;0),"※","")</f>
        <v/>
      </c>
      <c r="L271" s="300"/>
      <c r="M271" s="300"/>
      <c r="N271" s="300"/>
      <c r="O271" s="300"/>
      <c r="P271" s="27"/>
      <c r="Q271" s="27"/>
      <c r="R271" s="27"/>
    </row>
    <row r="272" spans="1:72" s="95" customFormat="1" ht="34.5" customHeight="1">
      <c r="A272" s="268" t="s">
        <v>682</v>
      </c>
      <c r="B272" s="96"/>
      <c r="C272" s="408"/>
      <c r="D272" s="409"/>
      <c r="E272" s="422" t="s">
        <v>683</v>
      </c>
      <c r="F272" s="422"/>
      <c r="G272" s="422"/>
      <c r="H272" s="422"/>
      <c r="I272" s="483"/>
      <c r="J272" s="154">
        <v>0</v>
      </c>
      <c r="K272" s="309" t="str">
        <f>IF(OR(COUNTIF(J272,"未確認")&gt;0,COUNTIF(J272,"*")&gt;0),"※","")</f>
        <v/>
      </c>
      <c r="L272" s="300"/>
      <c r="M272" s="300"/>
      <c r="N272" s="300"/>
      <c r="O272" s="300"/>
      <c r="P272" s="27"/>
      <c r="Q272" s="27"/>
      <c r="R272" s="27"/>
    </row>
    <row r="273" spans="1:18" s="95" customFormat="1" ht="34.5" customHeight="1">
      <c r="A273" s="268" t="s">
        <v>684</v>
      </c>
      <c r="B273" s="96"/>
      <c r="C273" s="408"/>
      <c r="D273" s="411"/>
      <c r="E273" s="473" t="s">
        <v>685</v>
      </c>
      <c r="F273" s="474"/>
      <c r="G273" s="474"/>
      <c r="H273" s="474"/>
      <c r="I273" s="483"/>
      <c r="J273" s="335">
        <v>0</v>
      </c>
      <c r="K273" s="309" t="str">
        <f>IF(OR(COUNTIF(J273,"未確認")&gt;0,COUNTIF(J273,"*")&gt;0),"※","")</f>
        <v/>
      </c>
      <c r="L273" s="300"/>
      <c r="M273" s="300"/>
      <c r="N273" s="300"/>
      <c r="O273" s="300"/>
      <c r="P273" s="27"/>
      <c r="Q273" s="27"/>
      <c r="R273" s="27"/>
    </row>
    <row r="274" spans="1:18" s="95" customFormat="1" ht="34.5" customHeight="1">
      <c r="A274" s="268" t="s">
        <v>686</v>
      </c>
      <c r="B274" s="4"/>
      <c r="C274" s="408"/>
      <c r="D274" s="422" t="s">
        <v>687</v>
      </c>
      <c r="E274" s="423"/>
      <c r="F274" s="423"/>
      <c r="G274" s="423"/>
      <c r="H274" s="423"/>
      <c r="I274" s="483"/>
      <c r="J274" s="154">
        <v>2026</v>
      </c>
      <c r="K274" s="309" t="str">
        <f>IF(OR(COUNTIF(J274,"未確認")&gt;0,COUNTIF(J274,"*")&gt;0),"※","")</f>
        <v/>
      </c>
      <c r="L274" s="300"/>
      <c r="M274" s="300"/>
      <c r="N274" s="300"/>
      <c r="O274" s="300"/>
      <c r="P274" s="27"/>
      <c r="Q274" s="27"/>
      <c r="R274" s="27"/>
    </row>
    <row r="275" spans="1:18" s="95" customFormat="1" ht="34.5" customHeight="1">
      <c r="A275" s="268" t="s">
        <v>688</v>
      </c>
      <c r="B275" s="142"/>
      <c r="C275" s="408"/>
      <c r="D275" s="422" t="s">
        <v>689</v>
      </c>
      <c r="E275" s="423"/>
      <c r="F275" s="423"/>
      <c r="G275" s="423"/>
      <c r="H275" s="423"/>
      <c r="I275" s="483"/>
      <c r="J275" s="154">
        <v>824</v>
      </c>
      <c r="K275" s="309" t="str">
        <f>IF(OR(COUNTIF(J275,"未確認")&gt;0,COUNTIF(J275,"*")&gt;0),"※","")</f>
        <v/>
      </c>
      <c r="L275" s="300"/>
      <c r="M275" s="300"/>
      <c r="N275" s="300"/>
      <c r="O275" s="300"/>
      <c r="P275" s="27"/>
      <c r="Q275" s="27"/>
      <c r="R275" s="27"/>
    </row>
    <row r="276" spans="1:18" s="104" customFormat="1">
      <c r="A276" s="263"/>
      <c r="B276" s="22"/>
      <c r="C276" s="22"/>
      <c r="D276" s="22"/>
      <c r="E276" s="22"/>
      <c r="F276" s="22"/>
      <c r="G276" s="22"/>
      <c r="H276" s="17"/>
      <c r="I276" s="222"/>
      <c r="J276" s="101"/>
      <c r="K276" s="103"/>
      <c r="L276" s="299"/>
      <c r="M276" s="299"/>
      <c r="N276" s="299"/>
      <c r="O276" s="299"/>
      <c r="P276" s="27"/>
      <c r="Q276" s="27"/>
      <c r="R276" s="27"/>
    </row>
    <row r="277" spans="1:18" s="95" customFormat="1">
      <c r="A277" s="263"/>
      <c r="B277" s="96"/>
      <c r="C277" s="71"/>
      <c r="D277" s="71"/>
      <c r="E277" s="71"/>
      <c r="F277" s="71"/>
      <c r="G277" s="71"/>
      <c r="H277" s="105"/>
      <c r="I277" s="105"/>
      <c r="J277" s="101"/>
      <c r="K277" s="103"/>
      <c r="L277" s="103"/>
      <c r="M277" s="103"/>
      <c r="N277" s="103"/>
      <c r="O277" s="103"/>
      <c r="P277" s="27"/>
      <c r="Q277" s="27"/>
      <c r="R277" s="27"/>
    </row>
    <row r="278" spans="1:18" s="104" customFormat="1">
      <c r="A278" s="263"/>
      <c r="B278" s="142"/>
      <c r="C278" s="200"/>
      <c r="D278" s="6"/>
      <c r="E278" s="6"/>
      <c r="F278" s="6"/>
      <c r="H278" s="222"/>
      <c r="I278" s="222"/>
      <c r="J278" s="70"/>
      <c r="K278" s="124"/>
      <c r="L278" s="300"/>
      <c r="M278" s="300"/>
      <c r="N278" s="300"/>
      <c r="O278" s="300"/>
      <c r="P278" s="27"/>
      <c r="Q278" s="27"/>
      <c r="R278" s="27"/>
    </row>
    <row r="279" spans="1:18" s="104" customFormat="1">
      <c r="A279" s="263"/>
      <c r="B279" s="322" t="s">
        <v>690</v>
      </c>
      <c r="C279" s="123"/>
      <c r="D279" s="123"/>
      <c r="E279" s="123"/>
      <c r="F279" s="123"/>
      <c r="G279" s="123"/>
      <c r="H279" s="17"/>
      <c r="I279" s="17"/>
      <c r="J279" s="70"/>
      <c r="K279" s="124"/>
      <c r="L279" s="300"/>
      <c r="M279" s="300"/>
      <c r="N279" s="300"/>
      <c r="O279" s="300"/>
      <c r="P279" s="27"/>
      <c r="Q279" s="27"/>
      <c r="R279" s="27"/>
    </row>
    <row r="280" spans="1:18">
      <c r="A280" s="263"/>
      <c r="B280" s="22"/>
      <c r="C280" s="22"/>
      <c r="D280" s="22"/>
      <c r="E280" s="22"/>
      <c r="F280" s="22"/>
      <c r="G280" s="22"/>
      <c r="H280" s="17"/>
      <c r="I280" s="17"/>
      <c r="L280" s="300"/>
      <c r="M280" s="300"/>
      <c r="N280" s="300"/>
      <c r="O280" s="300"/>
      <c r="P280" s="27"/>
      <c r="Q280" s="27"/>
      <c r="R280" s="27"/>
    </row>
    <row r="281" spans="1:18">
      <c r="A281" s="263"/>
      <c r="B281" s="22"/>
      <c r="C281" s="6"/>
      <c r="D281" s="6"/>
      <c r="F281" s="6"/>
      <c r="G281" s="6"/>
      <c r="H281" s="222"/>
      <c r="I281" s="222"/>
      <c r="J281" s="87" t="s">
        <v>105</v>
      </c>
      <c r="K281" s="203"/>
      <c r="L281" s="293"/>
      <c r="M281" s="293"/>
      <c r="N281" s="293"/>
      <c r="O281" s="293"/>
      <c r="P281" s="27"/>
      <c r="Q281" s="27"/>
      <c r="R281" s="27"/>
    </row>
    <row r="282" spans="1:18">
      <c r="A282" s="263"/>
      <c r="B282" s="4"/>
      <c r="C282" s="71"/>
      <c r="D282" s="6"/>
      <c r="F282" s="6"/>
      <c r="G282" s="6"/>
      <c r="H282" s="222"/>
      <c r="I282" s="77" t="s">
        <v>106</v>
      </c>
      <c r="J282" s="78"/>
      <c r="K282" s="204"/>
      <c r="L282" s="293"/>
      <c r="M282" s="293"/>
      <c r="N282" s="293"/>
      <c r="O282" s="293"/>
      <c r="P282" s="27"/>
      <c r="Q282" s="27"/>
      <c r="R282" s="27"/>
    </row>
    <row r="283" spans="1:18" s="95" customFormat="1" ht="34.5" customHeight="1">
      <c r="A283" s="268" t="s">
        <v>691</v>
      </c>
      <c r="B283" s="142"/>
      <c r="C283" s="396" t="s">
        <v>692</v>
      </c>
      <c r="D283" s="422" t="s">
        <v>693</v>
      </c>
      <c r="E283" s="422"/>
      <c r="F283" s="422"/>
      <c r="G283" s="422"/>
      <c r="H283" s="422"/>
      <c r="I283" s="372" t="s">
        <v>694</v>
      </c>
      <c r="J283" s="154">
        <v>808</v>
      </c>
      <c r="K283" s="309" t="str">
        <f t="shared" ref="K283:K298" si="2">IF(OR(COUNTIF(J283,"未確認")&gt;0,COUNTIF(J283,"*")&gt;0),"※","")</f>
        <v/>
      </c>
      <c r="L283" s="293"/>
      <c r="M283" s="293"/>
      <c r="N283" s="293"/>
      <c r="O283" s="293"/>
      <c r="P283" s="27"/>
      <c r="Q283" s="27"/>
      <c r="R283" s="27"/>
    </row>
    <row r="284" spans="1:18" s="95" customFormat="1" ht="34.5" customHeight="1">
      <c r="A284" s="268" t="s">
        <v>695</v>
      </c>
      <c r="B284" s="142"/>
      <c r="C284" s="396"/>
      <c r="D284" s="397" t="s">
        <v>696</v>
      </c>
      <c r="E284" s="425" t="s">
        <v>347</v>
      </c>
      <c r="F284" s="490"/>
      <c r="G284" s="490"/>
      <c r="H284" s="490"/>
      <c r="I284" s="486"/>
      <c r="J284" s="154">
        <v>438</v>
      </c>
      <c r="K284" s="309" t="str">
        <f t="shared" si="2"/>
        <v/>
      </c>
      <c r="L284" s="293"/>
      <c r="M284" s="293"/>
      <c r="N284" s="293"/>
      <c r="O284" s="293"/>
      <c r="P284" s="27"/>
      <c r="Q284" s="27"/>
      <c r="R284" s="27"/>
    </row>
    <row r="285" spans="1:18" s="95" customFormat="1" ht="34.5" customHeight="1">
      <c r="A285" s="268" t="s">
        <v>697</v>
      </c>
      <c r="B285" s="142"/>
      <c r="C285" s="396"/>
      <c r="D285" s="396"/>
      <c r="E285" s="422" t="s">
        <v>349</v>
      </c>
      <c r="F285" s="424"/>
      <c r="G285" s="424"/>
      <c r="H285" s="424"/>
      <c r="I285" s="486"/>
      <c r="J285" s="154">
        <v>0</v>
      </c>
      <c r="K285" s="309" t="str">
        <f t="shared" si="2"/>
        <v/>
      </c>
      <c r="L285" s="293"/>
      <c r="M285" s="293"/>
      <c r="N285" s="293"/>
      <c r="O285" s="293"/>
      <c r="P285" s="27"/>
      <c r="Q285" s="27"/>
      <c r="R285" s="27"/>
    </row>
    <row r="286" spans="1:18" s="95" customFormat="1" ht="34.5" customHeight="1">
      <c r="A286" s="268" t="s">
        <v>698</v>
      </c>
      <c r="B286" s="142"/>
      <c r="C286" s="396"/>
      <c r="D286" s="396"/>
      <c r="E286" s="377" t="s">
        <v>351</v>
      </c>
      <c r="F286" s="378"/>
      <c r="G286" s="378"/>
      <c r="H286" s="379"/>
      <c r="I286" s="486"/>
      <c r="J286" s="154">
        <v>0</v>
      </c>
      <c r="K286" s="309" t="str">
        <f t="shared" si="2"/>
        <v/>
      </c>
      <c r="L286" s="293"/>
      <c r="M286" s="293"/>
      <c r="N286" s="293"/>
      <c r="O286" s="293"/>
      <c r="P286" s="27"/>
      <c r="Q286" s="27"/>
      <c r="R286" s="27"/>
    </row>
    <row r="287" spans="1:18" s="95" customFormat="1" ht="34.5" customHeight="1">
      <c r="A287" s="268" t="s">
        <v>699</v>
      </c>
      <c r="B287" s="142"/>
      <c r="C287" s="396"/>
      <c r="D287" s="396"/>
      <c r="E287" s="422" t="s">
        <v>353</v>
      </c>
      <c r="F287" s="491"/>
      <c r="G287" s="491"/>
      <c r="H287" s="491"/>
      <c r="I287" s="486"/>
      <c r="J287" s="154">
        <v>0</v>
      </c>
      <c r="K287" s="309" t="str">
        <f t="shared" si="2"/>
        <v/>
      </c>
      <c r="L287" s="293"/>
      <c r="M287" s="293"/>
      <c r="N287" s="293"/>
      <c r="O287" s="293"/>
      <c r="P287" s="27"/>
      <c r="Q287" s="27"/>
      <c r="R287" s="27"/>
    </row>
    <row r="288" spans="1:18" s="95" customFormat="1" ht="34.5" customHeight="1">
      <c r="A288" s="268" t="s">
        <v>700</v>
      </c>
      <c r="B288" s="142"/>
      <c r="C288" s="396"/>
      <c r="D288" s="396"/>
      <c r="E288" s="422" t="s">
        <v>355</v>
      </c>
      <c r="F288" s="424"/>
      <c r="G288" s="424"/>
      <c r="H288" s="424"/>
      <c r="I288" s="486"/>
      <c r="J288" s="154">
        <v>370</v>
      </c>
      <c r="K288" s="309" t="str">
        <f t="shared" si="2"/>
        <v/>
      </c>
      <c r="L288" s="293"/>
      <c r="M288" s="293"/>
      <c r="N288" s="293"/>
      <c r="O288" s="293"/>
      <c r="P288" s="27"/>
      <c r="Q288" s="27"/>
      <c r="R288" s="27"/>
    </row>
    <row r="289" spans="1:18" s="95" customFormat="1" ht="34.5" customHeight="1">
      <c r="A289" s="268" t="s">
        <v>701</v>
      </c>
      <c r="B289" s="142"/>
      <c r="C289" s="396"/>
      <c r="D289" s="398"/>
      <c r="E289" s="473" t="s">
        <v>239</v>
      </c>
      <c r="F289" s="485"/>
      <c r="G289" s="485"/>
      <c r="H289" s="485"/>
      <c r="I289" s="486"/>
      <c r="J289" s="154">
        <v>0</v>
      </c>
      <c r="K289" s="309" t="str">
        <f t="shared" si="2"/>
        <v/>
      </c>
      <c r="L289" s="293"/>
      <c r="M289" s="293"/>
      <c r="N289" s="293"/>
      <c r="O289" s="293"/>
      <c r="P289" s="27"/>
      <c r="Q289" s="27"/>
      <c r="R289" s="27"/>
    </row>
    <row r="290" spans="1:18" s="95" customFormat="1" ht="34.5" customHeight="1">
      <c r="A290" s="268" t="s">
        <v>702</v>
      </c>
      <c r="B290" s="142"/>
      <c r="C290" s="396"/>
      <c r="D290" s="422" t="s">
        <v>379</v>
      </c>
      <c r="E290" s="424"/>
      <c r="F290" s="424"/>
      <c r="G290" s="424"/>
      <c r="H290" s="424"/>
      <c r="I290" s="486"/>
      <c r="J290" s="154">
        <v>824</v>
      </c>
      <c r="K290" s="309" t="str">
        <f t="shared" si="2"/>
        <v/>
      </c>
      <c r="L290" s="293"/>
      <c r="M290" s="293"/>
      <c r="N290" s="293"/>
      <c r="O290" s="293"/>
      <c r="P290" s="27"/>
      <c r="Q290" s="27"/>
      <c r="R290" s="27"/>
    </row>
    <row r="291" spans="1:18" s="95" customFormat="1" ht="34.5" customHeight="1">
      <c r="A291" s="268" t="s">
        <v>703</v>
      </c>
      <c r="B291" s="142"/>
      <c r="C291" s="396"/>
      <c r="D291" s="397" t="s">
        <v>704</v>
      </c>
      <c r="E291" s="425" t="s">
        <v>363</v>
      </c>
      <c r="F291" s="490"/>
      <c r="G291" s="490"/>
      <c r="H291" s="490"/>
      <c r="I291" s="486"/>
      <c r="J291" s="154">
        <v>807</v>
      </c>
      <c r="K291" s="309" t="str">
        <f t="shared" si="2"/>
        <v/>
      </c>
      <c r="L291" s="293"/>
      <c r="M291" s="293"/>
      <c r="N291" s="293"/>
      <c r="O291" s="293"/>
      <c r="P291" s="27"/>
      <c r="Q291" s="27"/>
      <c r="R291" s="27"/>
    </row>
    <row r="292" spans="1:18" s="95" customFormat="1" ht="34.5" customHeight="1">
      <c r="A292" s="268" t="s">
        <v>705</v>
      </c>
      <c r="B292" s="142"/>
      <c r="C292" s="396"/>
      <c r="D292" s="396"/>
      <c r="E292" s="422" t="s">
        <v>365</v>
      </c>
      <c r="F292" s="424"/>
      <c r="G292" s="424"/>
      <c r="H292" s="424"/>
      <c r="I292" s="486"/>
      <c r="J292" s="154">
        <v>17</v>
      </c>
      <c r="K292" s="309" t="str">
        <f t="shared" si="2"/>
        <v/>
      </c>
      <c r="L292" s="293"/>
      <c r="M292" s="293"/>
      <c r="N292" s="293"/>
      <c r="O292" s="293"/>
      <c r="P292" s="27"/>
      <c r="Q292" s="27"/>
      <c r="R292" s="27"/>
    </row>
    <row r="293" spans="1:18" s="95" customFormat="1" ht="34.5" customHeight="1">
      <c r="A293" s="268" t="s">
        <v>706</v>
      </c>
      <c r="B293" s="142"/>
      <c r="C293" s="396"/>
      <c r="D293" s="396"/>
      <c r="E293" s="422" t="s">
        <v>367</v>
      </c>
      <c r="F293" s="424"/>
      <c r="G293" s="424"/>
      <c r="H293" s="424"/>
      <c r="I293" s="486"/>
      <c r="J293" s="154">
        <v>0</v>
      </c>
      <c r="K293" s="309" t="str">
        <f t="shared" si="2"/>
        <v/>
      </c>
      <c r="L293" s="293"/>
      <c r="M293" s="293"/>
      <c r="N293" s="293"/>
      <c r="O293" s="293"/>
      <c r="P293" s="27"/>
      <c r="Q293" s="27"/>
      <c r="R293" s="27"/>
    </row>
    <row r="294" spans="1:18" s="95" customFormat="1" ht="34.5" customHeight="1">
      <c r="A294" s="268" t="s">
        <v>707</v>
      </c>
      <c r="B294" s="142"/>
      <c r="C294" s="396"/>
      <c r="D294" s="396"/>
      <c r="E294" s="422" t="s">
        <v>369</v>
      </c>
      <c r="F294" s="424"/>
      <c r="G294" s="424"/>
      <c r="H294" s="424"/>
      <c r="I294" s="486"/>
      <c r="J294" s="154">
        <v>0</v>
      </c>
      <c r="K294" s="309" t="str">
        <f t="shared" si="2"/>
        <v/>
      </c>
      <c r="L294" s="293"/>
      <c r="M294" s="293"/>
      <c r="N294" s="293"/>
      <c r="O294" s="293"/>
      <c r="P294" s="27"/>
      <c r="Q294" s="27"/>
      <c r="R294" s="27"/>
    </row>
    <row r="295" spans="1:18" s="95" customFormat="1" ht="34.5" customHeight="1">
      <c r="A295" s="268" t="s">
        <v>708</v>
      </c>
      <c r="B295" s="142"/>
      <c r="C295" s="396"/>
      <c r="D295" s="396"/>
      <c r="E295" s="422" t="s">
        <v>371</v>
      </c>
      <c r="F295" s="491"/>
      <c r="G295" s="491"/>
      <c r="H295" s="491"/>
      <c r="I295" s="486"/>
      <c r="J295" s="154">
        <v>0</v>
      </c>
      <c r="K295" s="309" t="str">
        <f t="shared" si="2"/>
        <v/>
      </c>
      <c r="L295" s="293"/>
      <c r="M295" s="293"/>
      <c r="N295" s="293"/>
      <c r="O295" s="293"/>
      <c r="P295" s="27"/>
      <c r="Q295" s="27"/>
      <c r="R295" s="27"/>
    </row>
    <row r="296" spans="1:18" s="95" customFormat="1" ht="34.5" customHeight="1">
      <c r="A296" s="268" t="s">
        <v>709</v>
      </c>
      <c r="B296" s="142"/>
      <c r="C296" s="396"/>
      <c r="D296" s="396"/>
      <c r="E296" s="422" t="s">
        <v>373</v>
      </c>
      <c r="F296" s="424"/>
      <c r="G296" s="424"/>
      <c r="H296" s="424"/>
      <c r="I296" s="486"/>
      <c r="J296" s="154">
        <v>0</v>
      </c>
      <c r="K296" s="309" t="str">
        <f t="shared" si="2"/>
        <v/>
      </c>
      <c r="L296" s="293"/>
      <c r="M296" s="293"/>
      <c r="N296" s="293"/>
      <c r="O296" s="293"/>
      <c r="P296" s="27"/>
      <c r="Q296" s="27"/>
      <c r="R296" s="27"/>
    </row>
    <row r="297" spans="1:18" s="95" customFormat="1" ht="34.5" customHeight="1">
      <c r="A297" s="268" t="s">
        <v>710</v>
      </c>
      <c r="B297" s="142"/>
      <c r="C297" s="396"/>
      <c r="D297" s="396"/>
      <c r="E297" s="422" t="s">
        <v>375</v>
      </c>
      <c r="F297" s="424"/>
      <c r="G297" s="424"/>
      <c r="H297" s="424"/>
      <c r="I297" s="486"/>
      <c r="J297" s="154">
        <v>0</v>
      </c>
      <c r="K297" s="309" t="str">
        <f t="shared" si="2"/>
        <v/>
      </c>
      <c r="L297" s="293"/>
      <c r="M297" s="293"/>
      <c r="N297" s="293"/>
      <c r="O297" s="293"/>
      <c r="P297" s="27"/>
      <c r="Q297" s="27"/>
      <c r="R297" s="27"/>
    </row>
    <row r="298" spans="1:18" s="95" customFormat="1" ht="34.5" customHeight="1">
      <c r="A298" s="268" t="s">
        <v>711</v>
      </c>
      <c r="B298" s="142"/>
      <c r="C298" s="396"/>
      <c r="D298" s="396"/>
      <c r="E298" s="422" t="s">
        <v>239</v>
      </c>
      <c r="F298" s="424"/>
      <c r="G298" s="424"/>
      <c r="H298" s="424"/>
      <c r="I298" s="487"/>
      <c r="J298" s="154">
        <v>0</v>
      </c>
      <c r="K298" s="309" t="str">
        <f t="shared" si="2"/>
        <v/>
      </c>
      <c r="L298" s="293"/>
      <c r="M298" s="293"/>
      <c r="N298" s="293"/>
      <c r="O298" s="293"/>
      <c r="P298" s="27"/>
      <c r="Q298" s="27"/>
      <c r="R298" s="27"/>
    </row>
    <row r="299" spans="1:18" s="104" customFormat="1">
      <c r="A299" s="263"/>
      <c r="B299" s="22"/>
      <c r="C299" s="22"/>
      <c r="D299" s="22"/>
      <c r="E299" s="22"/>
      <c r="F299" s="22"/>
      <c r="G299" s="22"/>
      <c r="H299" s="17"/>
      <c r="I299" s="17"/>
      <c r="J299" s="101"/>
      <c r="K299" s="103"/>
      <c r="L299" s="299"/>
      <c r="M299" s="299"/>
      <c r="N299" s="299"/>
      <c r="O299" s="299"/>
      <c r="P299" s="27"/>
      <c r="Q299" s="27"/>
      <c r="R299" s="27"/>
    </row>
    <row r="300" spans="1:18" s="95" customFormat="1">
      <c r="A300" s="263"/>
      <c r="B300" s="96"/>
      <c r="C300" s="71"/>
      <c r="D300" s="71"/>
      <c r="E300" s="71"/>
      <c r="F300" s="71"/>
      <c r="G300" s="71"/>
      <c r="H300" s="105"/>
      <c r="I300" s="105"/>
      <c r="J300" s="101"/>
      <c r="K300" s="103"/>
      <c r="L300" s="103"/>
      <c r="M300" s="103"/>
      <c r="N300" s="103"/>
      <c r="O300" s="103"/>
      <c r="P300" s="27"/>
      <c r="Q300" s="27"/>
      <c r="R300" s="27"/>
    </row>
    <row r="301" spans="1:18" s="6" customFormat="1">
      <c r="A301" s="263"/>
      <c r="B301" s="142"/>
      <c r="C301" s="202"/>
      <c r="D301" s="200"/>
      <c r="H301" s="222"/>
      <c r="I301" s="222"/>
      <c r="J301" s="70"/>
      <c r="K301" s="124"/>
      <c r="L301" s="300"/>
      <c r="M301" s="300"/>
      <c r="N301" s="300"/>
      <c r="O301" s="300"/>
      <c r="P301" s="27"/>
      <c r="Q301" s="27"/>
      <c r="R301" s="27"/>
    </row>
    <row r="302" spans="1:18" s="6" customFormat="1">
      <c r="A302" s="263"/>
      <c r="B302" s="22" t="s">
        <v>377</v>
      </c>
      <c r="C302" s="123"/>
      <c r="D302" s="123"/>
      <c r="E302" s="123"/>
      <c r="F302" s="123"/>
      <c r="G302" s="123"/>
      <c r="H302" s="17"/>
      <c r="I302" s="17"/>
      <c r="J302" s="70"/>
      <c r="K302" s="124"/>
      <c r="L302" s="300"/>
      <c r="M302" s="300"/>
      <c r="N302" s="300"/>
      <c r="O302" s="300"/>
      <c r="P302" s="27"/>
      <c r="Q302" s="27"/>
      <c r="R302" s="27"/>
    </row>
    <row r="303" spans="1:18">
      <c r="A303" s="263"/>
      <c r="B303" s="22"/>
      <c r="C303" s="22"/>
      <c r="D303" s="22"/>
      <c r="E303" s="22"/>
      <c r="F303" s="22"/>
      <c r="G303" s="22"/>
      <c r="H303" s="17"/>
      <c r="I303" s="17"/>
      <c r="L303" s="300"/>
      <c r="M303" s="300"/>
      <c r="N303" s="300"/>
      <c r="O303" s="300"/>
      <c r="P303" s="27"/>
      <c r="Q303" s="27"/>
      <c r="R303" s="27"/>
    </row>
    <row r="304" spans="1:18">
      <c r="A304" s="139"/>
      <c r="B304" s="22"/>
      <c r="C304" s="6"/>
      <c r="D304" s="6"/>
      <c r="F304" s="6"/>
      <c r="G304" s="6"/>
      <c r="H304" s="222"/>
      <c r="I304" s="222"/>
      <c r="J304" s="87" t="s">
        <v>105</v>
      </c>
      <c r="K304" s="203"/>
      <c r="L304" s="300"/>
      <c r="M304" s="300"/>
      <c r="N304" s="300"/>
      <c r="O304" s="300"/>
      <c r="P304" s="27"/>
      <c r="Q304" s="27"/>
      <c r="R304" s="27"/>
    </row>
    <row r="305" spans="1:18">
      <c r="A305" s="336" t="s">
        <v>176</v>
      </c>
      <c r="B305" s="4"/>
      <c r="C305" s="71"/>
      <c r="D305" s="6"/>
      <c r="F305" s="6"/>
      <c r="G305" s="6"/>
      <c r="H305" s="222"/>
      <c r="I305" s="77" t="s">
        <v>106</v>
      </c>
      <c r="J305" s="78"/>
      <c r="K305" s="204"/>
      <c r="L305" s="300"/>
      <c r="M305" s="300"/>
      <c r="N305" s="300"/>
      <c r="O305" s="300"/>
      <c r="P305" s="27"/>
      <c r="Q305" s="27"/>
      <c r="R305" s="27"/>
    </row>
    <row r="306" spans="1:18" s="95" customFormat="1" ht="34.5" customHeight="1">
      <c r="A306" s="337" t="s">
        <v>702</v>
      </c>
      <c r="B306" s="142"/>
      <c r="C306" s="388" t="s">
        <v>379</v>
      </c>
      <c r="D306" s="389"/>
      <c r="E306" s="389"/>
      <c r="F306" s="389"/>
      <c r="G306" s="389"/>
      <c r="H306" s="390"/>
      <c r="I306" s="372" t="s">
        <v>380</v>
      </c>
      <c r="J306" s="154">
        <v>824</v>
      </c>
      <c r="K306" s="309" t="str">
        <f>IF(OR(COUNTIF(J306,"未確認")&gt;0,COUNTIF(J306,"*")&gt;0),"※","")</f>
        <v/>
      </c>
      <c r="L306" s="300"/>
      <c r="M306" s="300"/>
      <c r="N306" s="300"/>
      <c r="O306" s="300"/>
      <c r="P306" s="27"/>
      <c r="Q306" s="27"/>
      <c r="R306" s="27"/>
    </row>
    <row r="307" spans="1:18" s="95" customFormat="1" ht="34.5" customHeight="1">
      <c r="A307" s="338" t="s">
        <v>712</v>
      </c>
      <c r="B307" s="142"/>
      <c r="C307" s="207"/>
      <c r="D307" s="208"/>
      <c r="E307" s="393" t="s">
        <v>382</v>
      </c>
      <c r="F307" s="488"/>
      <c r="G307" s="488"/>
      <c r="H307" s="489"/>
      <c r="I307" s="486"/>
      <c r="J307" s="154">
        <v>0</v>
      </c>
      <c r="K307" s="309" t="str">
        <f>IF(OR(COUNTIF(J307,"未確認")&gt;0,COUNTIF(J307,"*")&gt;0),"※","")</f>
        <v/>
      </c>
      <c r="L307" s="300"/>
      <c r="M307" s="300"/>
      <c r="N307" s="300"/>
      <c r="O307" s="300"/>
      <c r="P307" s="27"/>
      <c r="Q307" s="27"/>
      <c r="R307" s="27"/>
    </row>
    <row r="308" spans="1:18" s="95" customFormat="1" ht="34.5" customHeight="1">
      <c r="A308" s="338" t="s">
        <v>713</v>
      </c>
      <c r="B308" s="142"/>
      <c r="C308" s="207"/>
      <c r="D308" s="208"/>
      <c r="E308" s="393" t="s">
        <v>384</v>
      </c>
      <c r="F308" s="488"/>
      <c r="G308" s="488"/>
      <c r="H308" s="489"/>
      <c r="I308" s="486"/>
      <c r="J308" s="154">
        <v>0</v>
      </c>
      <c r="K308" s="309" t="str">
        <f>IF(OR(COUNTIF(J308,"未確認")&gt;0,COUNTIF(J308,"*")&gt;0),"※","")</f>
        <v/>
      </c>
      <c r="L308" s="300"/>
      <c r="M308" s="300"/>
      <c r="N308" s="300"/>
      <c r="O308" s="300"/>
      <c r="P308" s="27"/>
      <c r="Q308" s="27"/>
      <c r="R308" s="27"/>
    </row>
    <row r="309" spans="1:18" s="95" customFormat="1" ht="34.5" customHeight="1">
      <c r="A309" s="338" t="s">
        <v>714</v>
      </c>
      <c r="B309" s="142"/>
      <c r="C309" s="207"/>
      <c r="D309" s="208"/>
      <c r="E309" s="393" t="s">
        <v>386</v>
      </c>
      <c r="F309" s="488"/>
      <c r="G309" s="488"/>
      <c r="H309" s="489"/>
      <c r="I309" s="486"/>
      <c r="J309" s="154">
        <v>824</v>
      </c>
      <c r="K309" s="309" t="str">
        <f>IF(OR(COUNTIF(J309,"未確認")&gt;0,COUNTIF(J309,"*")&gt;0),"※","")</f>
        <v/>
      </c>
      <c r="L309" s="300"/>
      <c r="M309" s="300"/>
      <c r="N309" s="300"/>
      <c r="O309" s="300"/>
      <c r="P309" s="27"/>
      <c r="Q309" s="27"/>
      <c r="R309" s="27"/>
    </row>
    <row r="310" spans="1:18" s="95" customFormat="1" ht="34.5" customHeight="1">
      <c r="A310" s="268" t="s">
        <v>715</v>
      </c>
      <c r="B310" s="4"/>
      <c r="C310" s="209"/>
      <c r="D310" s="210"/>
      <c r="E310" s="393" t="s">
        <v>388</v>
      </c>
      <c r="F310" s="488"/>
      <c r="G310" s="488"/>
      <c r="H310" s="489"/>
      <c r="I310" s="487"/>
      <c r="J310" s="154">
        <v>0</v>
      </c>
      <c r="K310" s="309" t="str">
        <f>IF(OR(COUNTIF(J310,"未確認")&gt;0,COUNTIF(J310,"*")&gt;0),"※","")</f>
        <v/>
      </c>
      <c r="L310" s="300"/>
      <c r="M310" s="300"/>
      <c r="N310" s="300"/>
      <c r="O310" s="300"/>
      <c r="P310" s="27"/>
      <c r="Q310" s="27"/>
      <c r="R310" s="27"/>
    </row>
    <row r="311" spans="1:18" s="104" customFormat="1">
      <c r="A311" s="263"/>
      <c r="B311" s="22"/>
      <c r="C311" s="22"/>
      <c r="D311" s="22"/>
      <c r="E311" s="22"/>
      <c r="F311" s="22"/>
      <c r="G311" s="22"/>
      <c r="H311" s="17"/>
      <c r="I311" s="17"/>
      <c r="J311" s="101"/>
      <c r="K311" s="103"/>
      <c r="L311" s="300"/>
      <c r="M311" s="300"/>
      <c r="N311" s="300"/>
      <c r="O311" s="300"/>
      <c r="P311" s="27"/>
      <c r="Q311" s="27"/>
      <c r="R311" s="27"/>
    </row>
    <row r="312" spans="1:18" s="95" customFormat="1">
      <c r="A312" s="263"/>
      <c r="B312" s="96"/>
      <c r="C312" s="71"/>
      <c r="D312" s="71"/>
      <c r="E312" s="71"/>
      <c r="F312" s="71"/>
      <c r="G312" s="71"/>
      <c r="H312" s="105"/>
      <c r="I312" s="105"/>
      <c r="J312" s="101"/>
      <c r="K312" s="103"/>
      <c r="L312" s="300"/>
      <c r="M312" s="300"/>
      <c r="N312" s="300"/>
      <c r="O312" s="300"/>
      <c r="P312" s="27"/>
      <c r="Q312" s="27"/>
      <c r="R312" s="27"/>
    </row>
    <row r="313" spans="1:18" s="104" customFormat="1">
      <c r="A313" s="263"/>
      <c r="B313" s="4"/>
      <c r="C313" s="6"/>
      <c r="D313" s="6"/>
      <c r="F313" s="6"/>
      <c r="G313" s="6"/>
      <c r="H313" s="222"/>
      <c r="I313" s="222"/>
      <c r="J313" s="70"/>
      <c r="K313" s="124"/>
      <c r="L313" s="300"/>
      <c r="M313" s="300"/>
      <c r="N313" s="300"/>
      <c r="O313" s="300"/>
      <c r="P313" s="27"/>
      <c r="Q313" s="27"/>
      <c r="R313" s="27"/>
    </row>
    <row r="314" spans="1:18" s="6" customFormat="1">
      <c r="A314" s="263"/>
      <c r="B314" s="22" t="s">
        <v>716</v>
      </c>
      <c r="C314" s="123"/>
      <c r="D314" s="123"/>
      <c r="E314" s="123"/>
      <c r="F314" s="123"/>
      <c r="G314" s="123"/>
      <c r="H314" s="17"/>
      <c r="I314" s="17"/>
      <c r="J314" s="70"/>
      <c r="K314" s="124"/>
      <c r="L314" s="300"/>
      <c r="M314" s="300"/>
      <c r="N314" s="300"/>
      <c r="O314" s="300"/>
      <c r="P314" s="27"/>
      <c r="Q314" s="27"/>
      <c r="R314" s="27"/>
    </row>
    <row r="315" spans="1:18">
      <c r="A315" s="263"/>
      <c r="B315" s="22"/>
      <c r="C315" s="22"/>
      <c r="D315" s="22"/>
      <c r="E315" s="22"/>
      <c r="F315" s="22"/>
      <c r="G315" s="22"/>
      <c r="H315" s="17"/>
      <c r="I315" s="17"/>
      <c r="L315" s="300"/>
      <c r="M315" s="300"/>
      <c r="N315" s="300"/>
      <c r="O315" s="300"/>
      <c r="P315" s="27"/>
      <c r="Q315" s="27"/>
      <c r="R315" s="27"/>
    </row>
    <row r="316" spans="1:18" s="104" customFormat="1">
      <c r="A316" s="263"/>
      <c r="B316" s="22"/>
      <c r="C316" s="6"/>
      <c r="D316" s="6"/>
      <c r="E316" s="6"/>
      <c r="F316" s="6"/>
      <c r="G316" s="6"/>
      <c r="H316" s="222"/>
      <c r="I316" s="222"/>
      <c r="J316" s="87" t="s">
        <v>105</v>
      </c>
      <c r="K316" s="203"/>
      <c r="L316" s="300"/>
      <c r="M316" s="300"/>
      <c r="N316" s="300"/>
      <c r="O316" s="300"/>
      <c r="P316" s="27"/>
      <c r="Q316" s="27"/>
      <c r="R316" s="27"/>
    </row>
    <row r="317" spans="1:18" s="104" customFormat="1">
      <c r="A317" s="263"/>
      <c r="B317" s="4"/>
      <c r="C317" s="6"/>
      <c r="D317" s="6"/>
      <c r="E317" s="6"/>
      <c r="F317" s="6"/>
      <c r="G317" s="6"/>
      <c r="H317" s="222"/>
      <c r="I317" s="77" t="s">
        <v>106</v>
      </c>
      <c r="J317" s="78"/>
      <c r="K317" s="204"/>
      <c r="L317" s="300"/>
      <c r="M317" s="300"/>
      <c r="N317" s="300"/>
      <c r="O317" s="300"/>
      <c r="P317" s="27"/>
      <c r="Q317" s="27"/>
      <c r="R317" s="27"/>
    </row>
    <row r="318" spans="1:18" s="104" customFormat="1" ht="34.5" customHeight="1">
      <c r="A318" s="268" t="s">
        <v>717</v>
      </c>
      <c r="B318" s="4"/>
      <c r="C318" s="492" t="s">
        <v>718</v>
      </c>
      <c r="D318" s="492"/>
      <c r="E318" s="492"/>
      <c r="F318" s="492"/>
      <c r="G318" s="492"/>
      <c r="H318" s="492"/>
      <c r="I318" s="360" t="s">
        <v>719</v>
      </c>
      <c r="J318" s="154">
        <v>0</v>
      </c>
      <c r="K318" s="309" t="str">
        <f>IF(OR(COUNTIF(J318,"未確認")&gt;0,COUNTIF(J318,"*")&gt;0),"※","")</f>
        <v/>
      </c>
      <c r="L318" s="70"/>
      <c r="M318" s="320"/>
      <c r="N318" s="300"/>
      <c r="O318" s="300"/>
      <c r="P318" s="27"/>
      <c r="Q318" s="27"/>
      <c r="R318" s="27"/>
    </row>
    <row r="319" spans="1:18" s="104" customFormat="1" ht="34.5" customHeight="1">
      <c r="A319" s="268" t="s">
        <v>720</v>
      </c>
      <c r="B319" s="4"/>
      <c r="C319" s="492" t="s">
        <v>721</v>
      </c>
      <c r="D319" s="477"/>
      <c r="E319" s="477"/>
      <c r="F319" s="477"/>
      <c r="G319" s="477"/>
      <c r="H319" s="477"/>
      <c r="I319" s="373"/>
      <c r="J319" s="154">
        <v>0</v>
      </c>
      <c r="K319" s="309" t="str">
        <f>IF(OR(COUNTIF(J319,"未確認")&gt;0,COUNTIF(J319,"*")&gt;0),"※","")</f>
        <v/>
      </c>
      <c r="L319" s="70"/>
      <c r="M319" s="320"/>
      <c r="N319" s="300"/>
      <c r="O319" s="300"/>
      <c r="P319" s="27"/>
      <c r="Q319" s="27"/>
      <c r="R319" s="27"/>
    </row>
    <row r="320" spans="1:18" s="104" customFormat="1">
      <c r="A320" s="263"/>
      <c r="B320" s="22"/>
      <c r="C320" s="22"/>
      <c r="D320" s="22"/>
      <c r="E320" s="22"/>
      <c r="F320" s="22"/>
      <c r="G320" s="22"/>
      <c r="H320" s="17"/>
      <c r="I320" s="17"/>
      <c r="J320" s="101"/>
      <c r="K320" s="103"/>
      <c r="L320" s="300"/>
      <c r="M320" s="300"/>
      <c r="N320" s="300"/>
      <c r="O320" s="300"/>
      <c r="P320" s="27"/>
      <c r="Q320" s="27"/>
      <c r="R320" s="27"/>
    </row>
    <row r="321" spans="1:71" s="95" customFormat="1">
      <c r="A321" s="263"/>
      <c r="B321" s="96"/>
      <c r="C321" s="71"/>
      <c r="D321" s="71"/>
      <c r="E321" s="71"/>
      <c r="F321" s="71"/>
      <c r="G321" s="71"/>
      <c r="H321" s="105"/>
      <c r="I321" s="105"/>
      <c r="J321" s="101"/>
      <c r="K321" s="103"/>
      <c r="L321" s="300"/>
      <c r="M321" s="300"/>
      <c r="N321" s="300"/>
      <c r="O321" s="300"/>
      <c r="P321" s="27"/>
      <c r="Q321" s="27"/>
      <c r="R321" s="27"/>
    </row>
    <row r="322" spans="1:71" s="104" customFormat="1">
      <c r="A322" s="263"/>
      <c r="B322" s="4"/>
      <c r="C322" s="211"/>
      <c r="D322" s="6"/>
      <c r="E322" s="6"/>
      <c r="F322" s="6"/>
      <c r="G322" s="6"/>
      <c r="H322" s="212"/>
      <c r="I322" s="212"/>
      <c r="J322" s="70"/>
      <c r="K322" s="124"/>
      <c r="L322" s="300"/>
      <c r="M322" s="300"/>
      <c r="N322" s="300"/>
      <c r="O322" s="300"/>
      <c r="P322" s="27"/>
      <c r="Q322" s="27"/>
      <c r="R322" s="27"/>
    </row>
    <row r="323" spans="1:71" s="6" customFormat="1">
      <c r="A323" s="263"/>
      <c r="B323" s="22" t="s">
        <v>389</v>
      </c>
      <c r="C323" s="123"/>
      <c r="D323" s="123"/>
      <c r="E323" s="123"/>
      <c r="F323" s="123"/>
      <c r="G323" s="123"/>
      <c r="H323" s="17"/>
      <c r="I323" s="17"/>
      <c r="J323" s="70"/>
      <c r="K323" s="124"/>
      <c r="L323" s="300"/>
      <c r="M323" s="300"/>
      <c r="N323" s="300"/>
      <c r="O323" s="300"/>
      <c r="P323" s="27"/>
      <c r="Q323" s="27"/>
      <c r="R323" s="27"/>
    </row>
    <row r="324" spans="1:71">
      <c r="A324" s="263"/>
      <c r="B324" s="22"/>
      <c r="C324" s="22"/>
      <c r="D324" s="22"/>
      <c r="E324" s="22"/>
      <c r="F324" s="22"/>
      <c r="G324" s="22"/>
      <c r="H324" s="17"/>
      <c r="I324" s="17"/>
      <c r="L324" s="300"/>
      <c r="M324" s="300"/>
      <c r="N324" s="300"/>
      <c r="O324" s="300"/>
      <c r="P324" s="27"/>
      <c r="Q324" s="27"/>
      <c r="R324" s="27"/>
    </row>
    <row r="325" spans="1:71">
      <c r="A325" s="263"/>
      <c r="B325" s="22"/>
      <c r="C325" s="6"/>
      <c r="D325" s="6"/>
      <c r="F325" s="6"/>
      <c r="G325" s="6"/>
      <c r="H325" s="222"/>
      <c r="I325" s="222"/>
      <c r="J325" s="87" t="s">
        <v>105</v>
      </c>
      <c r="K325" s="203"/>
      <c r="L325" s="300"/>
      <c r="M325" s="300"/>
      <c r="N325" s="300"/>
      <c r="O325" s="300"/>
      <c r="P325" s="27"/>
      <c r="Q325" s="27"/>
      <c r="R325" s="27"/>
    </row>
    <row r="326" spans="1:71">
      <c r="A326" s="263"/>
      <c r="B326" s="4"/>
      <c r="C326" s="6"/>
      <c r="D326" s="6"/>
      <c r="F326" s="6"/>
      <c r="G326" s="6"/>
      <c r="H326" s="222"/>
      <c r="I326" s="77" t="s">
        <v>106</v>
      </c>
      <c r="J326" s="78"/>
      <c r="K326" s="204"/>
      <c r="L326" s="300"/>
      <c r="M326" s="300"/>
      <c r="N326" s="300"/>
      <c r="O326" s="300"/>
      <c r="P326" s="27"/>
      <c r="Q326" s="27"/>
      <c r="R326" s="27"/>
    </row>
    <row r="327" spans="1:71" s="95" customFormat="1" ht="34.5" customHeight="1">
      <c r="A327" s="268" t="s">
        <v>722</v>
      </c>
      <c r="B327" s="142"/>
      <c r="C327" s="493" t="s">
        <v>392</v>
      </c>
      <c r="D327" s="494"/>
      <c r="E327" s="494"/>
      <c r="F327" s="494"/>
      <c r="G327" s="494"/>
      <c r="H327" s="412"/>
      <c r="I327" s="360" t="s">
        <v>393</v>
      </c>
      <c r="J327" s="154">
        <v>0</v>
      </c>
      <c r="K327" s="309" t="str">
        <f t="shared" ref="K327:K332" si="3">IF(OR(COUNTIF(J327,"未確認")&gt;0,COUNTIF(J327,"*")&gt;0),"※","")</f>
        <v/>
      </c>
      <c r="L327" s="300"/>
      <c r="M327" s="300"/>
      <c r="N327" s="300"/>
      <c r="O327" s="300"/>
      <c r="P327" s="27"/>
      <c r="Q327" s="27"/>
      <c r="R327" s="27"/>
    </row>
    <row r="328" spans="1:71" s="95" customFormat="1" ht="34.5" customHeight="1">
      <c r="A328" s="268" t="s">
        <v>723</v>
      </c>
      <c r="B328" s="142"/>
      <c r="C328" s="207"/>
      <c r="D328" s="214"/>
      <c r="E328" s="377" t="s">
        <v>395</v>
      </c>
      <c r="F328" s="378"/>
      <c r="G328" s="378"/>
      <c r="H328" s="379"/>
      <c r="I328" s="365"/>
      <c r="J328" s="154">
        <v>0</v>
      </c>
      <c r="K328" s="309" t="str">
        <f t="shared" si="3"/>
        <v/>
      </c>
      <c r="L328" s="300"/>
      <c r="M328" s="339"/>
      <c r="N328" s="300"/>
      <c r="O328" s="300"/>
      <c r="P328" s="27"/>
      <c r="Q328" s="27"/>
      <c r="R328" s="27"/>
    </row>
    <row r="329" spans="1:71" s="95" customFormat="1" ht="34.5" customHeight="1">
      <c r="A329" s="268" t="s">
        <v>724</v>
      </c>
      <c r="B329" s="142"/>
      <c r="C329" s="209"/>
      <c r="D329" s="215"/>
      <c r="E329" s="377" t="s">
        <v>397</v>
      </c>
      <c r="F329" s="495"/>
      <c r="G329" s="495"/>
      <c r="H329" s="496"/>
      <c r="I329" s="365"/>
      <c r="J329" s="154">
        <v>0</v>
      </c>
      <c r="K329" s="309" t="str">
        <f t="shared" si="3"/>
        <v/>
      </c>
      <c r="L329" s="300"/>
      <c r="M329" s="300"/>
      <c r="N329" s="300"/>
      <c r="O329" s="300"/>
      <c r="P329" s="27"/>
      <c r="Q329" s="27"/>
      <c r="R329" s="27"/>
    </row>
    <row r="330" spans="1:71" s="95" customFormat="1" ht="34.5" customHeight="1">
      <c r="A330" s="268" t="s">
        <v>725</v>
      </c>
      <c r="B330" s="142"/>
      <c r="C330" s="385" t="s">
        <v>399</v>
      </c>
      <c r="D330" s="497"/>
      <c r="E330" s="497"/>
      <c r="F330" s="497"/>
      <c r="G330" s="497"/>
      <c r="H330" s="414"/>
      <c r="I330" s="365"/>
      <c r="J330" s="340">
        <v>0</v>
      </c>
      <c r="K330" s="309" t="str">
        <f t="shared" si="3"/>
        <v/>
      </c>
      <c r="L330" s="300"/>
      <c r="M330" s="300"/>
      <c r="N330" s="300"/>
      <c r="O330" s="300"/>
      <c r="P330" s="27"/>
      <c r="Q330" s="27"/>
      <c r="R330" s="27"/>
    </row>
    <row r="331" spans="1:71" s="95" customFormat="1" ht="34.5" customHeight="1">
      <c r="A331" s="268" t="s">
        <v>726</v>
      </c>
      <c r="B331" s="142"/>
      <c r="C331" s="207"/>
      <c r="D331" s="214"/>
      <c r="E331" s="377" t="s">
        <v>401</v>
      </c>
      <c r="F331" s="378"/>
      <c r="G331" s="378"/>
      <c r="H331" s="379"/>
      <c r="I331" s="365"/>
      <c r="J331" s="154">
        <v>0</v>
      </c>
      <c r="K331" s="309" t="str">
        <f t="shared" si="3"/>
        <v/>
      </c>
      <c r="L331" s="300"/>
      <c r="M331" s="300"/>
      <c r="N331" s="300"/>
      <c r="O331" s="300"/>
      <c r="P331" s="27"/>
      <c r="Q331" s="27"/>
      <c r="R331" s="27"/>
    </row>
    <row r="332" spans="1:71" s="95" customFormat="1" ht="34.5" customHeight="1">
      <c r="A332" s="268" t="s">
        <v>727</v>
      </c>
      <c r="B332" s="142"/>
      <c r="C332" s="209"/>
      <c r="D332" s="215"/>
      <c r="E332" s="377" t="s">
        <v>403</v>
      </c>
      <c r="F332" s="495"/>
      <c r="G332" s="495"/>
      <c r="H332" s="496"/>
      <c r="I332" s="366"/>
      <c r="J332" s="154">
        <v>0</v>
      </c>
      <c r="K332" s="309" t="str">
        <f t="shared" si="3"/>
        <v/>
      </c>
      <c r="L332" s="300"/>
      <c r="M332" s="300"/>
      <c r="N332" s="300"/>
      <c r="O332" s="300"/>
      <c r="P332" s="27"/>
      <c r="Q332" s="27"/>
      <c r="R332" s="27"/>
    </row>
    <row r="333" spans="1:71" s="104" customFormat="1" ht="17.25" customHeight="1">
      <c r="A333" s="263"/>
      <c r="B333" s="22"/>
      <c r="C333" s="22"/>
      <c r="D333" s="22"/>
      <c r="E333" s="22"/>
      <c r="F333" s="22"/>
      <c r="G333" s="22"/>
      <c r="H333" s="17"/>
      <c r="I333" s="17"/>
      <c r="J333" s="101"/>
      <c r="K333" s="103"/>
      <c r="L333" s="300"/>
      <c r="M333" s="300"/>
      <c r="N333" s="300"/>
      <c r="O333" s="300"/>
      <c r="P333" s="27"/>
      <c r="Q333" s="27"/>
      <c r="R333" s="27"/>
    </row>
    <row r="334" spans="1:71" s="95" customFormat="1">
      <c r="A334" s="263"/>
      <c r="B334" s="142"/>
      <c r="C334" s="142"/>
      <c r="D334" s="71"/>
      <c r="E334" s="71"/>
      <c r="F334" s="71"/>
      <c r="G334" s="71"/>
      <c r="H334" s="105"/>
      <c r="I334" s="181"/>
      <c r="J334" s="101"/>
      <c r="K334" s="103"/>
      <c r="L334" s="103"/>
      <c r="M334" s="103"/>
      <c r="N334" s="103"/>
      <c r="O334" s="103"/>
      <c r="P334" s="103"/>
      <c r="Q334" s="103"/>
      <c r="R334" s="103"/>
      <c r="S334" s="103"/>
      <c r="T334" s="103"/>
      <c r="U334" s="103"/>
      <c r="V334" s="103"/>
      <c r="W334" s="103"/>
      <c r="X334" s="103"/>
      <c r="Y334" s="103"/>
      <c r="Z334" s="103"/>
      <c r="AA334" s="103"/>
      <c r="AB334" s="103"/>
      <c r="AC334" s="103"/>
      <c r="AD334" s="103"/>
      <c r="AE334" s="103"/>
      <c r="AF334" s="103"/>
      <c r="AG334" s="103"/>
      <c r="AH334" s="103"/>
      <c r="AI334" s="103"/>
      <c r="AJ334" s="103"/>
      <c r="AK334" s="103"/>
      <c r="AL334" s="103"/>
      <c r="AM334" s="103"/>
      <c r="AN334" s="103"/>
      <c r="AO334" s="103"/>
      <c r="AP334" s="103"/>
      <c r="AQ334" s="103"/>
      <c r="AR334" s="103"/>
      <c r="AS334" s="103"/>
      <c r="AT334" s="103"/>
      <c r="AU334" s="103"/>
      <c r="AV334" s="103"/>
      <c r="AW334" s="103"/>
      <c r="AX334" s="103"/>
      <c r="AY334" s="103"/>
    </row>
    <row r="335" spans="1:71" s="95" customFormat="1">
      <c r="A335" s="263"/>
      <c r="B335" s="142"/>
      <c r="C335" s="142"/>
      <c r="D335" s="71"/>
      <c r="E335" s="71"/>
      <c r="F335" s="71"/>
      <c r="G335" s="71"/>
      <c r="H335" s="105"/>
      <c r="I335" s="181" t="s">
        <v>321</v>
      </c>
      <c r="J335" s="101"/>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3"/>
      <c r="AL335" s="103"/>
      <c r="AM335" s="103"/>
      <c r="AN335" s="103"/>
      <c r="AO335" s="103"/>
      <c r="AP335" s="103"/>
      <c r="AQ335" s="103"/>
      <c r="AR335" s="103"/>
      <c r="AS335" s="103"/>
      <c r="AT335" s="103"/>
      <c r="AU335" s="103"/>
      <c r="AV335" s="103"/>
      <c r="AW335" s="103"/>
      <c r="AX335" s="103"/>
      <c r="AY335" s="103"/>
    </row>
    <row r="336" spans="1:71" s="95" customFormat="1">
      <c r="A336" s="263"/>
      <c r="B336" s="142"/>
      <c r="C336" s="142"/>
      <c r="D336" s="71"/>
      <c r="E336" s="71"/>
      <c r="F336" s="71"/>
      <c r="G336" s="71"/>
      <c r="H336" s="105"/>
      <c r="I336" s="105"/>
      <c r="J336" s="101"/>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3"/>
      <c r="AL336" s="103"/>
      <c r="AM336" s="103"/>
      <c r="AN336" s="103"/>
      <c r="AO336" s="103"/>
      <c r="AP336" s="103"/>
      <c r="AQ336" s="103"/>
      <c r="AR336" s="103"/>
      <c r="AS336" s="103"/>
      <c r="AT336" s="103"/>
      <c r="AU336" s="103"/>
      <c r="AV336" s="103"/>
      <c r="AW336" s="103"/>
      <c r="AX336" s="103"/>
      <c r="AY336" s="103"/>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row>
    <row r="337" spans="1:72" s="27" customFormat="1">
      <c r="A337" s="263"/>
      <c r="B337" s="4"/>
      <c r="C337" s="61"/>
      <c r="D337" s="43"/>
      <c r="E337" s="43"/>
      <c r="F337" s="43"/>
      <c r="G337" s="43"/>
      <c r="H337" s="25"/>
      <c r="I337" s="45"/>
      <c r="J337" s="9"/>
      <c r="K337" s="153"/>
      <c r="L337" s="484"/>
      <c r="M337" s="484"/>
      <c r="N337" s="484"/>
      <c r="O337" s="484"/>
      <c r="P337" s="484"/>
      <c r="R337" s="59"/>
      <c r="S337" s="59"/>
      <c r="T337" s="59"/>
      <c r="U337" s="59"/>
      <c r="W337" s="59"/>
      <c r="X337" s="59"/>
      <c r="Y337" s="59"/>
      <c r="Z337" s="59"/>
      <c r="AB337" s="59"/>
      <c r="AC337" s="59"/>
      <c r="AD337" s="59"/>
      <c r="AE337" s="59"/>
      <c r="AG337" s="59"/>
      <c r="AH337" s="59"/>
      <c r="AI337" s="59"/>
      <c r="AJ337" s="59"/>
      <c r="AL337" s="59"/>
      <c r="AM337" s="59"/>
      <c r="AN337" s="59"/>
      <c r="AO337" s="59"/>
      <c r="AQ337" s="59"/>
      <c r="AR337" s="59"/>
      <c r="AS337" s="59"/>
      <c r="AT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12"/>
    </row>
    <row r="338" spans="1:72" s="27" customFormat="1">
      <c r="A338" s="263"/>
      <c r="B338" s="4"/>
      <c r="C338" s="61"/>
      <c r="D338" s="43"/>
      <c r="E338" s="43"/>
      <c r="F338" s="43"/>
      <c r="G338" s="43"/>
      <c r="H338" s="25"/>
      <c r="I338" s="45"/>
      <c r="J338" s="9"/>
      <c r="K338" s="153"/>
      <c r="L338" s="484"/>
      <c r="M338" s="484"/>
      <c r="N338" s="484"/>
      <c r="O338" s="484"/>
      <c r="P338" s="484"/>
      <c r="R338" s="59"/>
      <c r="S338" s="59"/>
      <c r="T338" s="59"/>
      <c r="U338" s="59"/>
      <c r="W338" s="59"/>
      <c r="X338" s="59"/>
      <c r="Y338" s="59"/>
      <c r="Z338" s="59"/>
      <c r="AB338" s="59"/>
      <c r="AC338" s="59"/>
      <c r="AD338" s="59"/>
      <c r="AE338" s="59"/>
      <c r="AG338" s="59"/>
      <c r="AH338" s="59"/>
      <c r="AI338" s="59"/>
      <c r="AJ338" s="59"/>
      <c r="AL338" s="59"/>
      <c r="AM338" s="59"/>
      <c r="AN338" s="59"/>
      <c r="AO338" s="59"/>
      <c r="AQ338" s="59"/>
      <c r="AR338" s="59"/>
      <c r="AS338" s="59"/>
      <c r="AT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12"/>
    </row>
    <row r="339" spans="1:72" s="27" customFormat="1">
      <c r="A339" s="263"/>
      <c r="B339" s="4"/>
      <c r="L339" s="484"/>
      <c r="M339" s="484"/>
      <c r="N339" s="484"/>
      <c r="O339" s="484"/>
      <c r="P339" s="484"/>
      <c r="R339" s="46"/>
      <c r="S339" s="46"/>
      <c r="T339" s="46"/>
      <c r="U339" s="46"/>
      <c r="W339" s="46"/>
      <c r="X339" s="46"/>
      <c r="Y339" s="46"/>
      <c r="Z339" s="46"/>
      <c r="AB339" s="46"/>
      <c r="AC339" s="46"/>
      <c r="AD339" s="46"/>
      <c r="AE339" s="46"/>
      <c r="AG339" s="46"/>
      <c r="AH339" s="46"/>
      <c r="AI339" s="46"/>
      <c r="AJ339" s="46"/>
      <c r="AL339" s="46"/>
      <c r="AM339" s="46"/>
      <c r="AN339" s="46"/>
      <c r="AO339" s="46"/>
      <c r="AQ339" s="46"/>
      <c r="AR339" s="46"/>
      <c r="AS339" s="46"/>
      <c r="AT339" s="46"/>
      <c r="AV339" s="46"/>
      <c r="AW339" s="46"/>
      <c r="AX339" s="46"/>
      <c r="AY339" s="46"/>
      <c r="AZ339" s="46"/>
      <c r="BA339" s="46"/>
      <c r="BB339" s="46"/>
      <c r="BC339" s="46"/>
      <c r="BD339" s="46"/>
      <c r="BE339" s="46"/>
      <c r="BF339" s="46"/>
      <c r="BG339" s="46"/>
      <c r="BH339" s="46"/>
      <c r="BI339" s="46"/>
      <c r="BJ339" s="46"/>
      <c r="BK339" s="46"/>
      <c r="BL339" s="46"/>
      <c r="BM339" s="46"/>
      <c r="BN339" s="46"/>
      <c r="BO339" s="46"/>
      <c r="BP339" s="46"/>
      <c r="BQ339" s="46"/>
      <c r="BR339" s="46"/>
      <c r="BS339" s="46"/>
      <c r="BT339" s="12"/>
    </row>
    <row r="340" spans="1:72" s="27" customFormat="1">
      <c r="A340" s="263"/>
      <c r="B340" s="4"/>
      <c r="L340" s="484"/>
      <c r="M340" s="484"/>
      <c r="N340" s="484"/>
      <c r="O340" s="484"/>
      <c r="P340" s="484"/>
      <c r="R340" s="59"/>
      <c r="S340" s="59"/>
      <c r="T340" s="59"/>
      <c r="U340" s="59"/>
      <c r="W340" s="59"/>
      <c r="X340" s="59"/>
      <c r="Y340" s="59"/>
      <c r="Z340" s="59"/>
      <c r="AB340" s="59"/>
      <c r="AC340" s="59"/>
      <c r="AD340" s="59"/>
      <c r="AE340" s="59"/>
      <c r="AG340" s="59"/>
      <c r="AH340" s="59"/>
      <c r="AI340" s="59"/>
      <c r="AJ340" s="59"/>
      <c r="AL340" s="59"/>
      <c r="AM340" s="59"/>
      <c r="AN340" s="59"/>
      <c r="AO340" s="59"/>
      <c r="AQ340" s="59"/>
      <c r="AR340" s="59"/>
      <c r="AS340" s="59"/>
      <c r="AT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12"/>
    </row>
    <row r="341" spans="1:72" s="27" customFormat="1">
      <c r="A341" s="263"/>
      <c r="B341" s="4"/>
      <c r="L341" s="484"/>
      <c r="M341" s="484"/>
      <c r="N341" s="484"/>
      <c r="O341" s="484"/>
      <c r="P341" s="484"/>
      <c r="R341" s="46"/>
      <c r="S341" s="46"/>
      <c r="T341" s="46"/>
      <c r="U341" s="46"/>
      <c r="W341" s="46"/>
      <c r="X341" s="46"/>
      <c r="Y341" s="46"/>
      <c r="Z341" s="46"/>
      <c r="AB341" s="46"/>
      <c r="AC341" s="46"/>
      <c r="AD341" s="46"/>
      <c r="AE341" s="46"/>
      <c r="AG341" s="46"/>
      <c r="AH341" s="46"/>
      <c r="AI341" s="46"/>
      <c r="AJ341" s="46"/>
      <c r="AL341" s="46"/>
      <c r="AM341" s="46"/>
      <c r="AN341" s="46"/>
      <c r="AO341" s="46"/>
      <c r="AQ341" s="46"/>
      <c r="AR341" s="46"/>
      <c r="AS341" s="46"/>
      <c r="AT341" s="46"/>
      <c r="AV341" s="46"/>
      <c r="AW341" s="46"/>
      <c r="AX341" s="46"/>
      <c r="AY341" s="46"/>
      <c r="AZ341" s="46"/>
      <c r="BA341" s="46"/>
      <c r="BB341" s="46"/>
      <c r="BC341" s="46"/>
      <c r="BD341" s="46"/>
      <c r="BE341" s="46"/>
      <c r="BF341" s="46"/>
      <c r="BG341" s="46"/>
      <c r="BH341" s="46"/>
      <c r="BI341" s="46"/>
      <c r="BJ341" s="46"/>
      <c r="BK341" s="46"/>
      <c r="BL341" s="46"/>
      <c r="BM341" s="46"/>
      <c r="BN341" s="46"/>
      <c r="BO341" s="46"/>
      <c r="BP341" s="46"/>
      <c r="BQ341" s="46"/>
      <c r="BR341" s="46"/>
      <c r="BS341" s="46"/>
      <c r="BT341" s="12"/>
    </row>
    <row r="342" spans="1:72" s="27" customFormat="1">
      <c r="A342" s="263"/>
      <c r="B342" s="4"/>
      <c r="L342" s="484"/>
      <c r="M342" s="484"/>
      <c r="N342" s="484"/>
      <c r="O342" s="484"/>
      <c r="P342" s="484"/>
      <c r="R342" s="46"/>
      <c r="S342" s="46"/>
      <c r="T342" s="46"/>
      <c r="U342" s="46"/>
      <c r="W342" s="46"/>
      <c r="X342" s="46"/>
      <c r="Y342" s="46"/>
      <c r="Z342" s="46"/>
      <c r="AB342" s="46"/>
      <c r="AC342" s="46"/>
      <c r="AD342" s="46"/>
      <c r="AE342" s="46"/>
      <c r="AG342" s="46"/>
      <c r="AH342" s="46"/>
      <c r="AI342" s="46"/>
      <c r="AJ342" s="46"/>
      <c r="AL342" s="46"/>
      <c r="AM342" s="46"/>
      <c r="AN342" s="46"/>
      <c r="AO342" s="46"/>
      <c r="AQ342" s="46"/>
      <c r="AR342" s="46"/>
      <c r="AS342" s="46"/>
      <c r="AT342" s="46"/>
      <c r="AV342" s="46"/>
      <c r="AW342" s="46"/>
      <c r="AX342" s="46"/>
      <c r="AY342" s="46"/>
      <c r="AZ342" s="46"/>
      <c r="BA342" s="46"/>
      <c r="BB342" s="46"/>
      <c r="BC342" s="46"/>
      <c r="BD342" s="46"/>
      <c r="BE342" s="46"/>
      <c r="BF342" s="46"/>
      <c r="BG342" s="46"/>
      <c r="BH342" s="46"/>
      <c r="BI342" s="46"/>
      <c r="BJ342" s="46"/>
      <c r="BK342" s="46"/>
      <c r="BL342" s="46"/>
      <c r="BM342" s="46"/>
      <c r="BN342" s="46"/>
      <c r="BO342" s="46"/>
      <c r="BP342" s="46"/>
      <c r="BQ342" s="46"/>
      <c r="BR342" s="46"/>
      <c r="BS342" s="46"/>
      <c r="BT342" s="12"/>
    </row>
    <row r="343" spans="1:72" s="27" customFormat="1">
      <c r="A343" s="263"/>
      <c r="B343" s="4"/>
      <c r="L343" s="9"/>
      <c r="M343" s="9"/>
      <c r="N343" s="264"/>
      <c r="O343" s="264"/>
      <c r="P343" s="264"/>
      <c r="Q343" s="264"/>
      <c r="R343" s="264"/>
      <c r="S343" s="264"/>
      <c r="T343" s="264"/>
      <c r="U343" s="264"/>
      <c r="V343" s="264"/>
      <c r="W343" s="264"/>
      <c r="X343" s="264"/>
      <c r="Y343" s="264"/>
      <c r="Z343" s="264"/>
      <c r="AA343" s="264"/>
      <c r="AB343" s="264"/>
      <c r="AC343" s="264"/>
      <c r="AD343" s="264"/>
      <c r="AE343" s="264"/>
      <c r="AF343" s="264"/>
      <c r="AG343" s="264"/>
      <c r="AH343" s="264"/>
      <c r="AI343" s="264"/>
      <c r="AJ343" s="264"/>
      <c r="AK343" s="264"/>
      <c r="AL343" s="264"/>
      <c r="AM343" s="264"/>
      <c r="AN343" s="264"/>
      <c r="AO343" s="264"/>
      <c r="AP343" s="264"/>
      <c r="AQ343" s="264"/>
      <c r="AR343" s="264"/>
      <c r="AS343" s="264"/>
      <c r="AT343" s="264"/>
      <c r="AU343" s="264"/>
      <c r="AV343" s="264"/>
      <c r="AW343" s="264"/>
      <c r="AX343" s="264"/>
      <c r="AY343" s="264"/>
      <c r="AZ343" s="264"/>
      <c r="BA343" s="264"/>
      <c r="BB343" s="264"/>
      <c r="BC343" s="264"/>
      <c r="BD343" s="264"/>
      <c r="BE343" s="264"/>
      <c r="BF343" s="264"/>
      <c r="BG343" s="264"/>
      <c r="BH343" s="264"/>
      <c r="BI343" s="264"/>
      <c r="BJ343" s="264"/>
      <c r="BK343" s="264"/>
      <c r="BL343" s="264"/>
      <c r="BM343" s="264"/>
      <c r="BN343" s="264"/>
      <c r="BO343" s="264"/>
      <c r="BP343" s="264"/>
      <c r="BQ343" s="264"/>
      <c r="BR343" s="264"/>
      <c r="BS343" s="264"/>
      <c r="BT343" s="12"/>
    </row>
    <row r="344" spans="1:72" s="27" customFormat="1">
      <c r="A344" s="263"/>
      <c r="B344" s="4"/>
      <c r="C344" s="49"/>
      <c r="D344" s="49"/>
      <c r="E344" s="49"/>
      <c r="F344" s="49"/>
      <c r="G344" s="49"/>
      <c r="H344" s="49"/>
      <c r="I344" s="49"/>
      <c r="J344" s="49"/>
      <c r="K344" s="288"/>
      <c r="L344" s="49"/>
      <c r="M344" s="49"/>
      <c r="N344" s="49"/>
      <c r="O344" s="49"/>
      <c r="P344" s="49"/>
      <c r="Q344" s="49"/>
      <c r="R344" s="49"/>
      <c r="S344" s="49"/>
      <c r="T344" s="49"/>
      <c r="U344" s="49"/>
      <c r="V344" s="49"/>
      <c r="W344" s="49"/>
      <c r="X344" s="49"/>
      <c r="Y344" s="49"/>
      <c r="Z344" s="49"/>
      <c r="AA344" s="49"/>
      <c r="AB344" s="49"/>
      <c r="AC344" s="49"/>
      <c r="AD344" s="49"/>
      <c r="AE344" s="49"/>
      <c r="AF344" s="49"/>
      <c r="AG344" s="49"/>
      <c r="AH344" s="49"/>
      <c r="AI344" s="49"/>
      <c r="AJ344" s="49"/>
      <c r="AK344" s="49"/>
      <c r="AL344" s="49"/>
      <c r="AM344" s="49"/>
      <c r="AN344" s="49"/>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12"/>
    </row>
    <row r="345" spans="1:72" s="27" customFormat="1">
      <c r="A345" s="263"/>
      <c r="B345" s="4"/>
      <c r="C345" s="49"/>
      <c r="D345" s="49"/>
      <c r="E345" s="49"/>
      <c r="F345" s="49"/>
      <c r="G345" s="49"/>
      <c r="H345" s="49"/>
      <c r="I345" s="49"/>
      <c r="J345" s="49"/>
      <c r="K345" s="288"/>
      <c r="L345" s="49"/>
      <c r="M345" s="49"/>
      <c r="N345" s="49"/>
      <c r="O345" s="49"/>
      <c r="P345" s="49"/>
      <c r="Q345" s="49"/>
      <c r="R345" s="49"/>
      <c r="S345" s="49"/>
      <c r="T345" s="49"/>
      <c r="U345" s="49"/>
      <c r="V345" s="49"/>
      <c r="W345" s="49"/>
      <c r="X345" s="49"/>
      <c r="Y345" s="49"/>
      <c r="Z345" s="49"/>
      <c r="AA345" s="49"/>
      <c r="AB345" s="49"/>
      <c r="AC345" s="49"/>
      <c r="AD345" s="49"/>
      <c r="AE345" s="49"/>
      <c r="AF345" s="49"/>
      <c r="AG345" s="49"/>
      <c r="AH345" s="49"/>
      <c r="AI345" s="49"/>
      <c r="AJ345" s="49"/>
      <c r="AK345" s="49"/>
      <c r="AL345" s="49"/>
      <c r="AM345" s="49"/>
      <c r="AN345" s="49"/>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12"/>
    </row>
    <row r="346" spans="1:72" s="104" customFormat="1">
      <c r="A346" s="263"/>
      <c r="B346" s="195" t="s">
        <v>404</v>
      </c>
      <c r="C346" s="217"/>
      <c r="D346" s="66"/>
      <c r="E346" s="66"/>
      <c r="F346" s="66"/>
      <c r="G346" s="66"/>
      <c r="H346" s="67"/>
      <c r="I346" s="67"/>
      <c r="J346" s="69"/>
      <c r="K346" s="68"/>
      <c r="L346" s="334"/>
      <c r="M346" s="334"/>
      <c r="N346" s="334"/>
      <c r="O346" s="334"/>
      <c r="P346" s="27"/>
      <c r="Q346" s="27"/>
      <c r="R346" s="27"/>
    </row>
    <row r="347" spans="1:72" s="104" customFormat="1">
      <c r="A347" s="263"/>
      <c r="B347" s="22" t="s">
        <v>405</v>
      </c>
      <c r="D347" s="6"/>
      <c r="E347" s="6"/>
      <c r="F347" s="6"/>
      <c r="G347" s="6"/>
      <c r="H347" s="222"/>
      <c r="I347" s="222"/>
      <c r="J347" s="70"/>
      <c r="K347" s="73"/>
      <c r="L347" s="300"/>
      <c r="M347" s="300"/>
      <c r="N347" s="300"/>
      <c r="O347" s="300"/>
      <c r="P347" s="27"/>
      <c r="Q347" s="27"/>
      <c r="R347" s="27"/>
    </row>
    <row r="348" spans="1:72" s="104" customFormat="1">
      <c r="A348" s="263"/>
      <c r="B348" s="22"/>
      <c r="D348" s="6"/>
      <c r="E348" s="6"/>
      <c r="F348" s="6"/>
      <c r="G348" s="6"/>
      <c r="H348" s="222"/>
      <c r="I348" s="222"/>
      <c r="J348" s="70"/>
      <c r="K348" s="73"/>
      <c r="L348" s="300"/>
      <c r="M348" s="300"/>
      <c r="N348" s="300"/>
      <c r="O348" s="300"/>
      <c r="P348" s="27"/>
      <c r="Q348" s="27"/>
      <c r="R348" s="27"/>
    </row>
    <row r="349" spans="1:72">
      <c r="A349" s="263"/>
      <c r="B349" s="22"/>
      <c r="C349" s="12"/>
      <c r="D349" s="6"/>
      <c r="F349" s="6"/>
      <c r="G349" s="6"/>
      <c r="H349" s="222"/>
      <c r="I349" s="222"/>
      <c r="J349" s="87" t="s">
        <v>105</v>
      </c>
      <c r="K349" s="203"/>
      <c r="L349" s="300"/>
      <c r="M349" s="300"/>
      <c r="N349" s="300"/>
      <c r="O349" s="300"/>
      <c r="P349" s="27"/>
      <c r="Q349" s="27"/>
      <c r="R349" s="27"/>
    </row>
    <row r="350" spans="1:72">
      <c r="A350" s="263"/>
      <c r="B350" s="4"/>
      <c r="C350" s="375"/>
      <c r="D350" s="376"/>
      <c r="E350" s="376"/>
      <c r="F350" s="376"/>
      <c r="G350" s="123"/>
      <c r="H350" s="222"/>
      <c r="I350" s="77" t="s">
        <v>106</v>
      </c>
      <c r="J350" s="78"/>
      <c r="K350" s="204"/>
      <c r="L350" s="300"/>
      <c r="M350" s="300"/>
      <c r="N350" s="300"/>
      <c r="O350" s="300"/>
      <c r="P350" s="27"/>
      <c r="Q350" s="27"/>
      <c r="R350" s="27"/>
    </row>
    <row r="351" spans="1:72" s="104" customFormat="1" ht="28.5" customHeight="1">
      <c r="A351" s="268" t="s">
        <v>728</v>
      </c>
      <c r="B351" s="223"/>
      <c r="C351" s="377" t="s">
        <v>407</v>
      </c>
      <c r="D351" s="378"/>
      <c r="E351" s="378"/>
      <c r="F351" s="378"/>
      <c r="G351" s="378"/>
      <c r="H351" s="379"/>
      <c r="I351" s="133" t="s">
        <v>408</v>
      </c>
      <c r="J351" s="341">
        <v>32</v>
      </c>
      <c r="K351" s="342" t="s">
        <v>133</v>
      </c>
      <c r="L351" s="70"/>
      <c r="M351" s="339"/>
      <c r="N351" s="300"/>
      <c r="O351" s="300"/>
      <c r="P351" s="27"/>
      <c r="Q351" s="27"/>
      <c r="R351" s="27"/>
    </row>
    <row r="352" spans="1:72" s="104" customFormat="1">
      <c r="A352" s="263"/>
      <c r="B352" s="22"/>
      <c r="C352" s="22"/>
      <c r="D352" s="22"/>
      <c r="E352" s="22"/>
      <c r="F352" s="22"/>
      <c r="G352" s="22"/>
      <c r="H352" s="17"/>
      <c r="I352" s="17"/>
      <c r="J352" s="101"/>
      <c r="K352" s="103"/>
      <c r="L352" s="300"/>
      <c r="M352" s="300"/>
      <c r="N352" s="300"/>
      <c r="O352" s="300"/>
      <c r="P352" s="27"/>
      <c r="Q352" s="27"/>
      <c r="R352" s="27"/>
    </row>
    <row r="353" spans="1:18" s="104" customFormat="1">
      <c r="A353" s="263"/>
      <c r="B353" s="22"/>
      <c r="C353" s="22"/>
      <c r="D353" s="22"/>
      <c r="E353" s="22"/>
      <c r="F353" s="22"/>
      <c r="G353" s="22"/>
      <c r="H353" s="17"/>
      <c r="I353" s="17"/>
      <c r="J353" s="101"/>
      <c r="K353" s="103"/>
      <c r="L353" s="300"/>
      <c r="M353" s="300"/>
      <c r="N353" s="300"/>
      <c r="O353" s="300"/>
      <c r="P353" s="27"/>
      <c r="Q353" s="27"/>
      <c r="R353" s="27"/>
    </row>
    <row r="354" spans="1:18">
      <c r="A354" s="263"/>
      <c r="B354" s="22"/>
      <c r="C354" s="22"/>
      <c r="D354" s="22"/>
      <c r="E354" s="22"/>
      <c r="F354" s="22"/>
      <c r="G354" s="22"/>
      <c r="H354" s="17"/>
      <c r="I354" s="17"/>
      <c r="L354" s="300"/>
      <c r="M354" s="300"/>
      <c r="N354" s="300"/>
      <c r="O354" s="300"/>
      <c r="P354" s="27"/>
      <c r="Q354" s="27"/>
      <c r="R354" s="27"/>
    </row>
    <row r="355" spans="1:18" s="104" customFormat="1" ht="17.25" customHeight="1">
      <c r="A355" s="263"/>
      <c r="B355" s="22" t="s">
        <v>447</v>
      </c>
      <c r="C355" s="22"/>
      <c r="D355" s="22"/>
      <c r="E355" s="22"/>
      <c r="F355" s="22"/>
      <c r="G355" s="22"/>
      <c r="H355" s="17"/>
      <c r="I355" s="17"/>
      <c r="J355" s="70"/>
      <c r="K355" s="124"/>
      <c r="L355" s="300"/>
      <c r="M355" s="300"/>
      <c r="N355" s="300"/>
      <c r="O355" s="300"/>
      <c r="P355" s="27"/>
      <c r="Q355" s="27"/>
      <c r="R355" s="27"/>
    </row>
    <row r="356" spans="1:18">
      <c r="A356" s="263"/>
      <c r="B356" s="22"/>
      <c r="C356" s="22"/>
      <c r="D356" s="22"/>
      <c r="E356" s="22"/>
      <c r="F356" s="22"/>
      <c r="G356" s="22"/>
      <c r="H356" s="17"/>
      <c r="I356" s="17"/>
      <c r="L356" s="300"/>
      <c r="M356" s="300"/>
      <c r="N356" s="300"/>
      <c r="O356" s="300"/>
      <c r="P356" s="27"/>
      <c r="Q356" s="27"/>
      <c r="R356" s="27"/>
    </row>
    <row r="357" spans="1:18" s="4" customFormat="1">
      <c r="A357" s="263"/>
      <c r="B357" s="22"/>
      <c r="C357" s="6"/>
      <c r="D357" s="6"/>
      <c r="E357" s="6"/>
      <c r="F357" s="6"/>
      <c r="G357" s="6"/>
      <c r="H357" s="222"/>
      <c r="I357" s="222"/>
      <c r="J357" s="87" t="s">
        <v>105</v>
      </c>
      <c r="K357" s="203"/>
      <c r="L357" s="300"/>
      <c r="M357" s="300"/>
      <c r="N357" s="300"/>
      <c r="O357" s="300"/>
      <c r="P357" s="27"/>
      <c r="Q357" s="27"/>
      <c r="R357" s="27"/>
    </row>
    <row r="358" spans="1:18" s="4" customFormat="1">
      <c r="A358" s="263"/>
      <c r="C358" s="71"/>
      <c r="D358" s="6"/>
      <c r="E358" s="6"/>
      <c r="F358" s="6"/>
      <c r="G358" s="6"/>
      <c r="H358" s="222"/>
      <c r="I358" s="77" t="s">
        <v>106</v>
      </c>
      <c r="J358" s="78"/>
      <c r="K358" s="204"/>
      <c r="L358" s="300"/>
      <c r="M358" s="300"/>
      <c r="N358" s="300"/>
      <c r="O358" s="300"/>
      <c r="P358" s="27"/>
      <c r="Q358" s="27"/>
      <c r="R358" s="27"/>
    </row>
    <row r="359" spans="1:18" s="132" customFormat="1" ht="35.1" customHeight="1">
      <c r="A359" s="268" t="s">
        <v>729</v>
      </c>
      <c r="B359" s="96"/>
      <c r="C359" s="388" t="s">
        <v>730</v>
      </c>
      <c r="D359" s="498"/>
      <c r="E359" s="498"/>
      <c r="F359" s="498"/>
      <c r="G359" s="498"/>
      <c r="H359" s="499"/>
      <c r="I359" s="372" t="s">
        <v>450</v>
      </c>
      <c r="J359" s="154">
        <v>45</v>
      </c>
      <c r="K359" s="309" t="str">
        <f>IF(OR(COUNTIF(J359,"未確認")&gt;0,COUNTIF(J359,"*")&gt;0),"※","")</f>
        <v/>
      </c>
      <c r="L359" s="70"/>
      <c r="M359" s="339"/>
      <c r="N359" s="300"/>
      <c r="O359" s="300"/>
      <c r="P359" s="27"/>
      <c r="Q359" s="27"/>
      <c r="R359" s="27"/>
    </row>
    <row r="360" spans="1:18" s="132" customFormat="1" ht="35.1" customHeight="1">
      <c r="A360" s="268" t="s">
        <v>731</v>
      </c>
      <c r="B360" s="96"/>
      <c r="C360" s="117"/>
      <c r="D360" s="258"/>
      <c r="E360" s="422" t="s">
        <v>452</v>
      </c>
      <c r="F360" s="423"/>
      <c r="G360" s="423"/>
      <c r="H360" s="423"/>
      <c r="I360" s="373"/>
      <c r="J360" s="154">
        <v>0</v>
      </c>
      <c r="K360" s="309" t="str">
        <f>IF(OR(COUNTIF(J360,"未確認")&gt;0,COUNTIF(J360,"*")&gt;0),"※","")</f>
        <v/>
      </c>
      <c r="L360" s="70"/>
      <c r="M360" s="339"/>
      <c r="N360" s="300"/>
      <c r="O360" s="300"/>
      <c r="P360" s="27"/>
      <c r="Q360" s="27"/>
      <c r="R360" s="27"/>
    </row>
    <row r="361" spans="1:18" s="132" customFormat="1" ht="35.1" customHeight="1">
      <c r="A361" s="268" t="s">
        <v>732</v>
      </c>
      <c r="B361" s="96"/>
      <c r="C361" s="388" t="s">
        <v>454</v>
      </c>
      <c r="D361" s="498"/>
      <c r="E361" s="498"/>
      <c r="F361" s="498"/>
      <c r="G361" s="498"/>
      <c r="H361" s="499"/>
      <c r="I361" s="360" t="s">
        <v>455</v>
      </c>
      <c r="J361" s="154">
        <v>76</v>
      </c>
      <c r="K361" s="309" t="str">
        <f>IF(OR(COUNTIF(J361,"未確認")&gt;0,COUNTIF(J361,"*")&gt;0),"※","")</f>
        <v/>
      </c>
      <c r="L361" s="70"/>
      <c r="M361" s="339"/>
      <c r="N361" s="300"/>
      <c r="O361" s="300"/>
      <c r="P361" s="27"/>
      <c r="Q361" s="27"/>
      <c r="R361" s="27"/>
    </row>
    <row r="362" spans="1:18" s="132" customFormat="1" ht="35.1" customHeight="1">
      <c r="A362" s="268" t="s">
        <v>733</v>
      </c>
      <c r="B362" s="96"/>
      <c r="C362" s="117"/>
      <c r="D362" s="258"/>
      <c r="E362" s="422" t="s">
        <v>452</v>
      </c>
      <c r="F362" s="423"/>
      <c r="G362" s="423"/>
      <c r="H362" s="423"/>
      <c r="I362" s="366"/>
      <c r="J362" s="154">
        <v>0</v>
      </c>
      <c r="K362" s="309" t="str">
        <f>IF(OR(COUNTIF(J362,"未確認")&gt;0,COUNTIF(J362,"*")&gt;0),"※","")</f>
        <v/>
      </c>
      <c r="L362" s="70"/>
      <c r="M362" s="339"/>
      <c r="N362" s="300"/>
      <c r="O362" s="300"/>
      <c r="P362" s="27"/>
      <c r="Q362" s="27"/>
      <c r="R362" s="27"/>
    </row>
    <row r="363" spans="1:18" s="132" customFormat="1" ht="42" customHeight="1">
      <c r="A363" s="268" t="s">
        <v>734</v>
      </c>
      <c r="B363" s="96"/>
      <c r="C363" s="377" t="s">
        <v>458</v>
      </c>
      <c r="D363" s="500"/>
      <c r="E363" s="500"/>
      <c r="F363" s="500"/>
      <c r="G363" s="500"/>
      <c r="H363" s="501"/>
      <c r="I363" s="133" t="s">
        <v>459</v>
      </c>
      <c r="J363" s="224">
        <v>35</v>
      </c>
      <c r="K363" s="309" t="str">
        <f>IF(OR(COUNTIF(J363,"未確認")&gt;0,COUNTIF(J363,"*")&gt;0),"※","")</f>
        <v/>
      </c>
      <c r="L363" s="70"/>
      <c r="M363" s="339"/>
      <c r="N363" s="300"/>
      <c r="O363" s="300"/>
      <c r="P363" s="27"/>
      <c r="Q363" s="27"/>
      <c r="R363" s="27"/>
    </row>
    <row r="364" spans="1:18" s="104" customFormat="1">
      <c r="A364" s="263"/>
      <c r="B364" s="22"/>
      <c r="C364" s="22"/>
      <c r="D364" s="22"/>
      <c r="E364" s="22"/>
      <c r="F364" s="22"/>
      <c r="G364" s="22"/>
      <c r="H364" s="17"/>
      <c r="I364" s="17"/>
      <c r="J364" s="101"/>
      <c r="K364" s="103"/>
      <c r="L364" s="300"/>
      <c r="M364" s="300"/>
      <c r="N364" s="300"/>
      <c r="O364" s="300"/>
      <c r="P364" s="27"/>
      <c r="Q364" s="27"/>
      <c r="R364" s="27"/>
    </row>
    <row r="365" spans="1:18" s="95" customFormat="1">
      <c r="A365" s="263"/>
      <c r="B365" s="96"/>
      <c r="C365" s="71"/>
      <c r="D365" s="71"/>
      <c r="E365" s="71"/>
      <c r="F365" s="71"/>
      <c r="G365" s="71"/>
      <c r="H365" s="105"/>
      <c r="I365" s="105"/>
      <c r="J365" s="101"/>
      <c r="K365" s="103"/>
      <c r="L365" s="300"/>
      <c r="M365" s="300"/>
      <c r="N365" s="300"/>
      <c r="O365" s="300"/>
      <c r="P365" s="27"/>
      <c r="Q365" s="27"/>
      <c r="R365" s="27"/>
    </row>
    <row r="366" spans="1:18" s="104" customFormat="1">
      <c r="A366" s="263"/>
      <c r="B366" s="96"/>
      <c r="C366" s="6"/>
      <c r="D366" s="6"/>
      <c r="E366" s="149"/>
      <c r="F366" s="149"/>
      <c r="G366" s="149"/>
      <c r="H366" s="150"/>
      <c r="I366" s="150"/>
      <c r="J366" s="101"/>
      <c r="K366" s="103"/>
      <c r="L366" s="300"/>
      <c r="M366" s="300"/>
      <c r="N366" s="300"/>
      <c r="O366" s="300"/>
      <c r="P366" s="27"/>
      <c r="Q366" s="27"/>
      <c r="R366" s="27"/>
    </row>
    <row r="367" spans="1:18" s="132" customFormat="1">
      <c r="A367" s="263"/>
      <c r="B367" s="22" t="s">
        <v>460</v>
      </c>
      <c r="C367" s="6"/>
      <c r="D367" s="6"/>
      <c r="E367" s="6"/>
      <c r="F367" s="6"/>
      <c r="G367" s="6"/>
      <c r="H367" s="222"/>
      <c r="I367" s="222"/>
      <c r="J367" s="70"/>
      <c r="K367" s="124"/>
      <c r="L367" s="300"/>
      <c r="M367" s="300"/>
      <c r="N367" s="300"/>
      <c r="O367" s="300"/>
      <c r="P367" s="27"/>
      <c r="Q367" s="27"/>
      <c r="R367" s="27"/>
    </row>
    <row r="368" spans="1:18">
      <c r="A368" s="263"/>
      <c r="B368" s="22"/>
      <c r="C368" s="22"/>
      <c r="D368" s="22"/>
      <c r="E368" s="22"/>
      <c r="F368" s="22"/>
      <c r="G368" s="22"/>
      <c r="H368" s="17"/>
      <c r="I368" s="17"/>
      <c r="L368" s="300"/>
      <c r="M368" s="300"/>
      <c r="N368" s="300"/>
      <c r="O368" s="300"/>
      <c r="P368" s="27"/>
      <c r="Q368" s="27"/>
      <c r="R368" s="27"/>
    </row>
    <row r="369" spans="1:51">
      <c r="A369" s="263"/>
      <c r="B369" s="22"/>
      <c r="C369" s="6"/>
      <c r="D369" s="6"/>
      <c r="F369" s="6"/>
      <c r="G369" s="6"/>
      <c r="H369" s="222"/>
      <c r="I369" s="222"/>
      <c r="J369" s="87" t="s">
        <v>105</v>
      </c>
      <c r="K369" s="203"/>
      <c r="L369" s="300"/>
      <c r="M369" s="300"/>
      <c r="N369" s="300"/>
      <c r="O369" s="300"/>
      <c r="P369" s="27"/>
      <c r="Q369" s="27"/>
      <c r="R369" s="27"/>
    </row>
    <row r="370" spans="1:51">
      <c r="A370" s="263"/>
      <c r="B370" s="4"/>
      <c r="C370" s="71"/>
      <c r="D370" s="6"/>
      <c r="F370" s="6"/>
      <c r="G370" s="6"/>
      <c r="H370" s="222"/>
      <c r="I370" s="77" t="s">
        <v>106</v>
      </c>
      <c r="J370" s="78"/>
      <c r="K370" s="204"/>
      <c r="L370" s="300"/>
      <c r="M370" s="300"/>
      <c r="N370" s="300"/>
      <c r="O370" s="300"/>
      <c r="P370" s="27"/>
      <c r="Q370" s="27"/>
      <c r="R370" s="27"/>
    </row>
    <row r="371" spans="1:51" s="95" customFormat="1" ht="56.1" customHeight="1">
      <c r="A371" s="268" t="s">
        <v>735</v>
      </c>
      <c r="B371" s="96"/>
      <c r="C371" s="362" t="s">
        <v>465</v>
      </c>
      <c r="D371" s="363"/>
      <c r="E371" s="363"/>
      <c r="F371" s="363"/>
      <c r="G371" s="363"/>
      <c r="H371" s="364"/>
      <c r="I371" s="152" t="s">
        <v>466</v>
      </c>
      <c r="J371" s="335">
        <v>0</v>
      </c>
      <c r="K371" s="309" t="str">
        <f t="shared" ref="K371:K377" si="4">IF(OR(COUNTIF(J371,"未確認")&gt;0,COUNTIF(J371,"*")&gt;0),"※","")</f>
        <v/>
      </c>
      <c r="L371" s="300"/>
      <c r="M371" s="300"/>
      <c r="N371" s="300"/>
      <c r="O371" s="300"/>
      <c r="P371" s="27"/>
      <c r="Q371" s="27"/>
      <c r="R371" s="27"/>
    </row>
    <row r="372" spans="1:51" s="95" customFormat="1" ht="56.1" customHeight="1">
      <c r="A372" s="268" t="s">
        <v>736</v>
      </c>
      <c r="B372" s="96"/>
      <c r="C372" s="422" t="s">
        <v>468</v>
      </c>
      <c r="D372" s="423"/>
      <c r="E372" s="423"/>
      <c r="F372" s="423"/>
      <c r="G372" s="423"/>
      <c r="H372" s="423"/>
      <c r="I372" s="152" t="s">
        <v>469</v>
      </c>
      <c r="J372" s="343">
        <v>0</v>
      </c>
      <c r="K372" s="309" t="str">
        <f t="shared" si="4"/>
        <v/>
      </c>
      <c r="L372" s="300"/>
      <c r="M372" s="300"/>
      <c r="N372" s="300"/>
      <c r="O372" s="300"/>
      <c r="P372" s="27"/>
      <c r="Q372" s="27"/>
      <c r="R372" s="27"/>
    </row>
    <row r="373" spans="1:51" s="95" customFormat="1" ht="35.1" customHeight="1">
      <c r="A373" s="268" t="s">
        <v>737</v>
      </c>
      <c r="B373" s="96"/>
      <c r="C373" s="388" t="s">
        <v>471</v>
      </c>
      <c r="D373" s="494"/>
      <c r="E373" s="494"/>
      <c r="F373" s="494"/>
      <c r="G373" s="494"/>
      <c r="H373" s="412"/>
      <c r="I373" s="372" t="s">
        <v>738</v>
      </c>
      <c r="J373" s="154">
        <v>824</v>
      </c>
      <c r="K373" s="309" t="str">
        <f t="shared" si="4"/>
        <v/>
      </c>
      <c r="L373" s="300"/>
      <c r="M373" s="300"/>
      <c r="N373" s="300"/>
      <c r="O373" s="300"/>
      <c r="P373" s="27"/>
      <c r="Q373" s="27"/>
      <c r="R373" s="27"/>
    </row>
    <row r="374" spans="1:51" s="95" customFormat="1" ht="35.1" customHeight="1">
      <c r="A374" s="268" t="s">
        <v>739</v>
      </c>
      <c r="B374" s="96"/>
      <c r="C374" s="207"/>
      <c r="D374" s="344"/>
      <c r="E374" s="388" t="s">
        <v>474</v>
      </c>
      <c r="F374" s="389"/>
      <c r="G374" s="378"/>
      <c r="H374" s="379"/>
      <c r="I374" s="502"/>
      <c r="J374" s="154">
        <v>0</v>
      </c>
      <c r="K374" s="309" t="str">
        <f t="shared" si="4"/>
        <v/>
      </c>
      <c r="L374" s="300"/>
      <c r="M374" s="300"/>
      <c r="N374" s="300"/>
      <c r="O374" s="300"/>
      <c r="P374" s="27"/>
      <c r="Q374" s="27"/>
      <c r="R374" s="27"/>
    </row>
    <row r="375" spans="1:51" s="95" customFormat="1" ht="35.1" customHeight="1">
      <c r="A375" s="268"/>
      <c r="B375" s="96"/>
      <c r="C375" s="207"/>
      <c r="D375" s="344"/>
      <c r="E375" s="112"/>
      <c r="F375" s="116"/>
      <c r="G375" s="396" t="s">
        <v>740</v>
      </c>
      <c r="H375" s="396"/>
      <c r="I375" s="502"/>
      <c r="J375" s="154">
        <v>0</v>
      </c>
      <c r="K375" s="309" t="str">
        <f t="shared" si="4"/>
        <v/>
      </c>
      <c r="L375" s="300"/>
      <c r="M375" s="300"/>
      <c r="N375" s="300"/>
      <c r="O375" s="300"/>
      <c r="P375" s="27"/>
      <c r="Q375" s="27"/>
      <c r="R375" s="27"/>
    </row>
    <row r="376" spans="1:51" s="95" customFormat="1" ht="93.6" customHeight="1">
      <c r="A376" s="268"/>
      <c r="B376" s="96"/>
      <c r="C376" s="207"/>
      <c r="D376" s="344"/>
      <c r="E376" s="112"/>
      <c r="F376" s="116"/>
      <c r="G376" s="398" t="s">
        <v>741</v>
      </c>
      <c r="H376" s="396"/>
      <c r="I376" s="502"/>
      <c r="J376" s="154">
        <v>0</v>
      </c>
      <c r="K376" s="309" t="str">
        <f t="shared" si="4"/>
        <v/>
      </c>
      <c r="L376" s="300"/>
      <c r="M376" s="300"/>
      <c r="N376" s="300"/>
      <c r="O376" s="300"/>
      <c r="P376" s="27"/>
      <c r="Q376" s="27"/>
      <c r="R376" s="27"/>
    </row>
    <row r="377" spans="1:51" s="95" customFormat="1" ht="87" customHeight="1">
      <c r="A377" s="268" t="s">
        <v>742</v>
      </c>
      <c r="B377" s="96"/>
      <c r="C377" s="209"/>
      <c r="D377" s="345"/>
      <c r="E377" s="475"/>
      <c r="F377" s="476"/>
      <c r="G377" s="346"/>
      <c r="H377" s="97" t="s">
        <v>743</v>
      </c>
      <c r="I377" s="503"/>
      <c r="J377" s="154">
        <v>0</v>
      </c>
      <c r="K377" s="309" t="str">
        <f t="shared" si="4"/>
        <v/>
      </c>
      <c r="L377" s="70"/>
      <c r="M377" s="320"/>
      <c r="N377" s="300"/>
      <c r="O377" s="300"/>
      <c r="P377" s="27"/>
      <c r="Q377" s="27"/>
      <c r="R377" s="27"/>
    </row>
    <row r="378" spans="1:51" s="104" customFormat="1">
      <c r="A378" s="263"/>
      <c r="B378" s="22"/>
      <c r="C378" s="22"/>
      <c r="D378" s="22"/>
      <c r="E378" s="22"/>
      <c r="F378" s="22"/>
      <c r="G378" s="22"/>
      <c r="H378" s="17"/>
      <c r="I378" s="17"/>
      <c r="J378" s="101"/>
      <c r="K378" s="103"/>
      <c r="L378" s="300"/>
      <c r="M378" s="300"/>
      <c r="N378" s="300"/>
      <c r="O378" s="300"/>
      <c r="P378" s="27"/>
      <c r="Q378" s="27"/>
      <c r="R378" s="27"/>
    </row>
    <row r="379" spans="1:51" s="95" customFormat="1">
      <c r="A379" s="263"/>
      <c r="B379" s="96"/>
      <c r="C379" s="71"/>
      <c r="D379" s="71"/>
      <c r="E379" s="71"/>
      <c r="F379" s="71"/>
      <c r="G379" s="71"/>
      <c r="H379" s="105"/>
      <c r="I379" s="105"/>
      <c r="J379" s="101"/>
      <c r="K379" s="103"/>
      <c r="L379" s="300"/>
      <c r="M379" s="300"/>
      <c r="N379" s="300"/>
      <c r="O379" s="300"/>
      <c r="P379" s="27"/>
      <c r="Q379" s="27"/>
      <c r="R379" s="27"/>
    </row>
    <row r="380" spans="1:51" s="104" customFormat="1">
      <c r="A380" s="263"/>
      <c r="B380" s="96"/>
      <c r="C380" s="6"/>
      <c r="D380" s="6"/>
      <c r="E380" s="6"/>
      <c r="F380" s="6"/>
      <c r="G380" s="6"/>
      <c r="H380" s="222"/>
      <c r="I380" s="222"/>
      <c r="J380" s="70"/>
      <c r="K380" s="124"/>
      <c r="L380" s="300"/>
      <c r="M380" s="300"/>
      <c r="N380" s="300"/>
      <c r="O380" s="300"/>
      <c r="P380" s="27"/>
      <c r="Q380" s="27"/>
      <c r="R380" s="27"/>
    </row>
    <row r="381" spans="1:51" s="104" customFormat="1">
      <c r="A381" s="263"/>
      <c r="B381" s="22"/>
      <c r="C381" s="22"/>
      <c r="D381" s="22"/>
      <c r="E381" s="22"/>
      <c r="F381" s="22"/>
      <c r="G381" s="22"/>
      <c r="H381" s="17"/>
      <c r="I381" s="17"/>
      <c r="J381" s="101"/>
      <c r="K381" s="103"/>
      <c r="L381" s="300"/>
      <c r="M381" s="300"/>
      <c r="N381" s="300"/>
      <c r="O381" s="300"/>
      <c r="P381" s="27"/>
      <c r="Q381" s="27"/>
      <c r="R381" s="27"/>
    </row>
    <row r="382" spans="1:51" s="95" customFormat="1">
      <c r="A382" s="263"/>
      <c r="B382" s="96"/>
      <c r="C382" s="71"/>
      <c r="D382" s="71"/>
      <c r="E382" s="71"/>
      <c r="F382" s="71"/>
      <c r="G382" s="71"/>
      <c r="H382" s="105"/>
      <c r="I382" s="105"/>
      <c r="J382" s="101"/>
      <c r="K382" s="103"/>
      <c r="L382" s="103"/>
      <c r="M382" s="103"/>
      <c r="N382" s="103"/>
      <c r="O382" s="103"/>
      <c r="P382" s="27"/>
      <c r="Q382" s="27"/>
      <c r="R382" s="27"/>
    </row>
    <row r="383" spans="1:51" s="95" customFormat="1">
      <c r="A383" s="263"/>
      <c r="B383" s="142"/>
      <c r="C383" s="142"/>
      <c r="D383" s="71"/>
      <c r="E383" s="71"/>
      <c r="F383" s="71"/>
      <c r="G383" s="71"/>
      <c r="H383" s="105"/>
      <c r="I383" s="181" t="s">
        <v>321</v>
      </c>
      <c r="J383" s="101"/>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c r="AO383" s="103"/>
      <c r="AP383" s="103"/>
      <c r="AQ383" s="103"/>
      <c r="AR383" s="103"/>
      <c r="AS383" s="103"/>
      <c r="AT383" s="103"/>
      <c r="AU383" s="103"/>
      <c r="AV383" s="103"/>
      <c r="AW383" s="103"/>
      <c r="AX383" s="103"/>
      <c r="AY383" s="103"/>
    </row>
    <row r="384" spans="1:51" s="95" customFormat="1" ht="36.75" customHeight="1">
      <c r="A384" s="263"/>
      <c r="B384" s="142"/>
      <c r="C384" s="142"/>
      <c r="D384" s="71"/>
      <c r="E384" s="71"/>
      <c r="F384" s="71"/>
      <c r="G384" s="71"/>
      <c r="H384" s="105"/>
      <c r="I384" s="105"/>
      <c r="J384" s="101"/>
      <c r="K384" s="103"/>
      <c r="L384" s="103"/>
      <c r="M384" s="103"/>
      <c r="N384" s="103"/>
      <c r="O384" s="103"/>
      <c r="P384" s="27"/>
      <c r="Q384" s="27"/>
      <c r="R384" s="27"/>
    </row>
  </sheetData>
  <mergeCells count="241">
    <mergeCell ref="C350:F350"/>
    <mergeCell ref="C351:H351"/>
    <mergeCell ref="C306:H306"/>
    <mergeCell ref="I306:I310"/>
    <mergeCell ref="E307:H307"/>
    <mergeCell ref="E308:H308"/>
    <mergeCell ref="E309:H309"/>
    <mergeCell ref="E310:H310"/>
    <mergeCell ref="E328:H328"/>
    <mergeCell ref="E329:H329"/>
    <mergeCell ref="C330:H330"/>
    <mergeCell ref="E331:H331"/>
    <mergeCell ref="E332:H332"/>
    <mergeCell ref="C363:H363"/>
    <mergeCell ref="C359:H359"/>
    <mergeCell ref="I359:I360"/>
    <mergeCell ref="E360:H360"/>
    <mergeCell ref="C361:H361"/>
    <mergeCell ref="I361:I362"/>
    <mergeCell ref="E362:H362"/>
    <mergeCell ref="I373:I377"/>
    <mergeCell ref="E374:H374"/>
    <mergeCell ref="E377:F377"/>
    <mergeCell ref="C371:H371"/>
    <mergeCell ref="C372:H372"/>
    <mergeCell ref="C373:H373"/>
    <mergeCell ref="G375:H375"/>
    <mergeCell ref="G376:H376"/>
    <mergeCell ref="L337:P337"/>
    <mergeCell ref="L338:P338"/>
    <mergeCell ref="L339:P339"/>
    <mergeCell ref="L340:P340"/>
    <mergeCell ref="L341:P341"/>
    <mergeCell ref="L342:P342"/>
    <mergeCell ref="C318:H318"/>
    <mergeCell ref="I318:I319"/>
    <mergeCell ref="C319:H319"/>
    <mergeCell ref="C327:H327"/>
    <mergeCell ref="I327:I332"/>
    <mergeCell ref="C283:C298"/>
    <mergeCell ref="D283:H283"/>
    <mergeCell ref="I283:I298"/>
    <mergeCell ref="D284:D289"/>
    <mergeCell ref="E284:H284"/>
    <mergeCell ref="E285:H285"/>
    <mergeCell ref="E286:H286"/>
    <mergeCell ref="E288:H288"/>
    <mergeCell ref="E289:H289"/>
    <mergeCell ref="E287:H287"/>
    <mergeCell ref="E296:H296"/>
    <mergeCell ref="D290:H290"/>
    <mergeCell ref="E295:H295"/>
    <mergeCell ref="D291:D298"/>
    <mergeCell ref="E291:H291"/>
    <mergeCell ref="E292:H292"/>
    <mergeCell ref="E293:H293"/>
    <mergeCell ref="E294:H294"/>
    <mergeCell ref="E297:H297"/>
    <mergeCell ref="E298:H298"/>
    <mergeCell ref="C238:H238"/>
    <mergeCell ref="C271:C275"/>
    <mergeCell ref="D271:H271"/>
    <mergeCell ref="I271:I275"/>
    <mergeCell ref="D272:D273"/>
    <mergeCell ref="E272:H272"/>
    <mergeCell ref="E273:H273"/>
    <mergeCell ref="D274:H274"/>
    <mergeCell ref="C247:H251"/>
    <mergeCell ref="I247:I251"/>
    <mergeCell ref="D275:H275"/>
    <mergeCell ref="E224:H224"/>
    <mergeCell ref="C232:H232"/>
    <mergeCell ref="I232:I238"/>
    <mergeCell ref="C233:H233"/>
    <mergeCell ref="C234:H234"/>
    <mergeCell ref="C235:H235"/>
    <mergeCell ref="C212:D214"/>
    <mergeCell ref="E212:H212"/>
    <mergeCell ref="I212:I214"/>
    <mergeCell ref="E213:H213"/>
    <mergeCell ref="E214:H214"/>
    <mergeCell ref="C215:D224"/>
    <mergeCell ref="E215:H215"/>
    <mergeCell ref="E216:H216"/>
    <mergeCell ref="I216:I217"/>
    <mergeCell ref="E217:H217"/>
    <mergeCell ref="E218:H218"/>
    <mergeCell ref="E219:H219"/>
    <mergeCell ref="E220:H220"/>
    <mergeCell ref="E221:H221"/>
    <mergeCell ref="E222:H222"/>
    <mergeCell ref="E223:H223"/>
    <mergeCell ref="C236:H236"/>
    <mergeCell ref="C237:H237"/>
    <mergeCell ref="C208:D211"/>
    <mergeCell ref="E208:F210"/>
    <mergeCell ref="G208:H208"/>
    <mergeCell ref="I208:I211"/>
    <mergeCell ref="G209:H209"/>
    <mergeCell ref="G210:H210"/>
    <mergeCell ref="E211:H211"/>
    <mergeCell ref="G171:H171"/>
    <mergeCell ref="G172:H172"/>
    <mergeCell ref="C173:F174"/>
    <mergeCell ref="G173:H173"/>
    <mergeCell ref="G179:H179"/>
    <mergeCell ref="G180:H180"/>
    <mergeCell ref="C161:F162"/>
    <mergeCell ref="G161:H161"/>
    <mergeCell ref="G162:H162"/>
    <mergeCell ref="I153:I180"/>
    <mergeCell ref="G197:G198"/>
    <mergeCell ref="G199:G200"/>
    <mergeCell ref="C175:F176"/>
    <mergeCell ref="G175:H175"/>
    <mergeCell ref="G176:H176"/>
    <mergeCell ref="C177:F178"/>
    <mergeCell ref="G177:H177"/>
    <mergeCell ref="G178:H178"/>
    <mergeCell ref="C171:F172"/>
    <mergeCell ref="C159:F160"/>
    <mergeCell ref="G159:H159"/>
    <mergeCell ref="G160:H160"/>
    <mergeCell ref="C188:H188"/>
    <mergeCell ref="I188:I200"/>
    <mergeCell ref="C189:F200"/>
    <mergeCell ref="G189:G190"/>
    <mergeCell ref="G191:G192"/>
    <mergeCell ref="G193:G194"/>
    <mergeCell ref="G195:G196"/>
    <mergeCell ref="C179:F180"/>
    <mergeCell ref="C124:H124"/>
    <mergeCell ref="C145:H145"/>
    <mergeCell ref="C153:F154"/>
    <mergeCell ref="G153:H153"/>
    <mergeCell ref="G174:H174"/>
    <mergeCell ref="C167:F168"/>
    <mergeCell ref="G167:H167"/>
    <mergeCell ref="G168:H168"/>
    <mergeCell ref="C169:F170"/>
    <mergeCell ref="G154:H154"/>
    <mergeCell ref="C155:F156"/>
    <mergeCell ref="G155:H155"/>
    <mergeCell ref="G156:H156"/>
    <mergeCell ref="C157:F158"/>
    <mergeCell ref="G157:H157"/>
    <mergeCell ref="G158:H158"/>
    <mergeCell ref="G169:H169"/>
    <mergeCell ref="G170:H170"/>
    <mergeCell ref="C163:F164"/>
    <mergeCell ref="G163:H163"/>
    <mergeCell ref="G164:H164"/>
    <mergeCell ref="C165:F166"/>
    <mergeCell ref="G165:H165"/>
    <mergeCell ref="G166:H166"/>
    <mergeCell ref="E125:H127"/>
    <mergeCell ref="C135:H135"/>
    <mergeCell ref="I135:I137"/>
    <mergeCell ref="C136:H136"/>
    <mergeCell ref="C137:H137"/>
    <mergeCell ref="E109:F109"/>
    <mergeCell ref="G109:H109"/>
    <mergeCell ref="E110:H110"/>
    <mergeCell ref="E111:F111"/>
    <mergeCell ref="I103:I116"/>
    <mergeCell ref="E104:F104"/>
    <mergeCell ref="G104:H104"/>
    <mergeCell ref="E105:H105"/>
    <mergeCell ref="C103:D106"/>
    <mergeCell ref="E113:H113"/>
    <mergeCell ref="E114:F114"/>
    <mergeCell ref="G114:H114"/>
    <mergeCell ref="E115:F115"/>
    <mergeCell ref="G115:H115"/>
    <mergeCell ref="C107:D115"/>
    <mergeCell ref="E107:H107"/>
    <mergeCell ref="G112:H112"/>
    <mergeCell ref="E112:F112"/>
    <mergeCell ref="C116:H116"/>
    <mergeCell ref="C78:H78"/>
    <mergeCell ref="C79:H79"/>
    <mergeCell ref="C80:H80"/>
    <mergeCell ref="G111:H111"/>
    <mergeCell ref="E106:H106"/>
    <mergeCell ref="I51:K51"/>
    <mergeCell ref="I52:K52"/>
    <mergeCell ref="I53:K53"/>
    <mergeCell ref="I54:K54"/>
    <mergeCell ref="E108:F108"/>
    <mergeCell ref="G108:H108"/>
    <mergeCell ref="D61:L61"/>
    <mergeCell ref="D62:L62"/>
    <mergeCell ref="D63:L63"/>
    <mergeCell ref="D64:L64"/>
    <mergeCell ref="D65:L65"/>
    <mergeCell ref="C81:H81"/>
    <mergeCell ref="C82:H82"/>
    <mergeCell ref="C95:H95"/>
    <mergeCell ref="E103:H103"/>
    <mergeCell ref="C75:H75"/>
    <mergeCell ref="C76:H76"/>
    <mergeCell ref="C77:H77"/>
    <mergeCell ref="I30:K30"/>
    <mergeCell ref="I32:K32"/>
    <mergeCell ref="C72:H72"/>
    <mergeCell ref="C73:H73"/>
    <mergeCell ref="J72:O72"/>
    <mergeCell ref="C74:H74"/>
    <mergeCell ref="I41:K41"/>
    <mergeCell ref="I38:K38"/>
    <mergeCell ref="I39:K39"/>
    <mergeCell ref="I40:K40"/>
    <mergeCell ref="I55:K55"/>
    <mergeCell ref="I10:K10"/>
    <mergeCell ref="I11:K11"/>
    <mergeCell ref="I12:K12"/>
    <mergeCell ref="I13:K13"/>
    <mergeCell ref="I14:K14"/>
    <mergeCell ref="I16:K16"/>
    <mergeCell ref="I15:K15"/>
    <mergeCell ref="I28:K28"/>
    <mergeCell ref="I46:K46"/>
    <mergeCell ref="L261:P261"/>
    <mergeCell ref="L260:P260"/>
    <mergeCell ref="L259:P259"/>
    <mergeCell ref="L258:P258"/>
    <mergeCell ref="I29:K29"/>
    <mergeCell ref="I37:K37"/>
    <mergeCell ref="I17:K17"/>
    <mergeCell ref="I24:K24"/>
    <mergeCell ref="I25:K25"/>
    <mergeCell ref="I26:K26"/>
    <mergeCell ref="I27:K27"/>
    <mergeCell ref="I31:K31"/>
    <mergeCell ref="I47:K47"/>
    <mergeCell ref="I48:K48"/>
    <mergeCell ref="I49:K49"/>
    <mergeCell ref="I50:K50"/>
    <mergeCell ref="I124:I127"/>
    <mergeCell ref="L256:P256"/>
    <mergeCell ref="L257:P257"/>
  </mergeCells>
  <phoneticPr fontId="1"/>
  <hyperlinks>
    <hyperlink ref="C72:H72" location="診療所!B91" display="・設置主体"/>
    <hyperlink ref="C73:H73" location="診療所!B99" display="・病床の状況"/>
    <hyperlink ref="C74:H74" location="診療所!B120" display="・診療科"/>
    <hyperlink ref="C75:H75" location="診療所!B131" display="・入院基本料及び届出病床数"/>
    <hyperlink ref="C76:H76" location="診療所!B142" display="・算定する入院基本料の状況"/>
    <hyperlink ref="C77:H77" location="診療所!B141" display="・在宅療養支援診療所の届出状況"/>
    <hyperlink ref="C78:H78" location="診療所!B149" display="・職員数の状況"/>
    <hyperlink ref="C79:H79" location="診療所!B184" display="・退院調整部門の設置状況"/>
    <hyperlink ref="C80:H80" location="診療所!B204" display="・医療機器の台数"/>
    <hyperlink ref="C81:H81" location="診療所!B228" display="・有床診療所の病床の役割"/>
    <hyperlink ref="C82:H82" location="診療所!B243" display="・過去1年間の間に病棟の再編・見直しがあった場合の報告対象期間"/>
    <hyperlink ref="I254" location="診療所!B61" display="メニューへ戻る"/>
    <hyperlink ref="I72" location="診療所!B267" display="・入院患者の状況（年間）"/>
    <hyperlink ref="I73" location="診療所!B279" display="・入院患者の状況（月間／入院前の場所・退院先の場所の状況）"/>
    <hyperlink ref="I74" location="診療所!B302" display="・退院後に在宅医療を必要とする患者の状況"/>
    <hyperlink ref="I75" location="診療所!B314" display="・在宅医療を行った患者数"/>
    <hyperlink ref="I335" location="診療所!B61" display="メニューへ戻る"/>
    <hyperlink ref="I76" location="診療所!B323" display="・看取りを行った患者数"/>
    <hyperlink ref="I383" location="診療所!B61" display="メニューへ戻る"/>
    <hyperlink ref="J72:O72" location="診療所!B347" display="・分娩"/>
    <hyperlink ref="J73" location="診療所!B355" display="・リハビリテーションの実施状況"/>
    <hyperlink ref="J74" location="診療所!B367" display="・医科歯科の連携状況"/>
    <hyperlink ref="B5" r:id="rId1"/>
  </hyperlinks>
  <printOptions horizontalCentered="1"/>
  <pageMargins left="0.19685039370078741" right="0.19685039370078741" top="0.39370078740157483" bottom="0.43307086614173229" header="0.19685039370078741" footer="0.19685039370078741"/>
  <pageSetup paperSize="8" scale="98" fitToHeight="0" orientation="landscape" useFirstPageNumber="1" verticalDpi="200" r:id="rId2"/>
  <headerFooter>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C2" sqref="C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3">
      <c r="A1" s="3"/>
      <c r="B1" s="4"/>
      <c r="I1" s="8"/>
    </row>
    <row r="2" spans="1:23" ht="25.5">
      <c r="A2" s="3"/>
      <c r="B2" s="13" t="s">
        <v>23</v>
      </c>
      <c r="C2" s="14"/>
      <c r="D2" s="14"/>
      <c r="E2" s="14"/>
      <c r="F2" s="14"/>
      <c r="G2" s="14"/>
      <c r="H2" s="8"/>
    </row>
    <row r="3" spans="1:23">
      <c r="A3" s="3"/>
      <c r="B3" s="15" t="s">
        <v>24</v>
      </c>
      <c r="C3" s="16"/>
      <c r="D3" s="16"/>
      <c r="E3" s="16"/>
      <c r="F3" s="16"/>
      <c r="G3" s="16"/>
      <c r="H3" s="17"/>
      <c r="I3" s="17"/>
    </row>
    <row r="4" spans="1:23">
      <c r="A4" s="3"/>
      <c r="B4" s="455" t="s">
        <v>25</v>
      </c>
      <c r="C4" s="455"/>
      <c r="D4" s="455"/>
      <c r="E4" s="18"/>
      <c r="F4" s="18"/>
      <c r="G4" s="18"/>
      <c r="H4" s="19"/>
      <c r="I4" s="19"/>
    </row>
    <row r="5" spans="1:23">
      <c r="A5" s="3"/>
      <c r="B5" s="20"/>
      <c r="C5" s="21"/>
      <c r="D5" s="21"/>
      <c r="E5" s="18"/>
      <c r="F5" s="18"/>
      <c r="G5" s="18"/>
      <c r="H5" s="19"/>
      <c r="I5" s="19"/>
    </row>
    <row r="6" spans="1:23">
      <c r="A6" s="3"/>
      <c r="B6" s="20"/>
      <c r="C6" s="21"/>
      <c r="D6" s="21"/>
      <c r="E6" s="18"/>
      <c r="F6" s="18"/>
      <c r="G6" s="18"/>
      <c r="H6" s="19"/>
      <c r="I6" s="19"/>
    </row>
    <row r="7" spans="1:23">
      <c r="A7" s="3"/>
      <c r="B7" s="22" t="s">
        <v>26</v>
      </c>
    </row>
    <row r="8" spans="1:23">
      <c r="A8" s="3"/>
      <c r="B8" s="22"/>
    </row>
    <row r="9" spans="1:23" s="27" customFormat="1">
      <c r="A9" s="3"/>
      <c r="B9" s="23"/>
      <c r="C9" s="24"/>
      <c r="D9" s="24"/>
      <c r="E9" s="24"/>
      <c r="F9" s="24"/>
      <c r="G9" s="24"/>
      <c r="H9" s="25"/>
      <c r="I9" s="472" t="s">
        <v>27</v>
      </c>
      <c r="J9" s="472"/>
      <c r="K9" s="472"/>
      <c r="L9" s="26" t="s">
        <v>28</v>
      </c>
      <c r="M9" s="26" t="s">
        <v>29</v>
      </c>
      <c r="N9" s="26" t="s">
        <v>30</v>
      </c>
      <c r="O9" s="26" t="s">
        <v>31</v>
      </c>
      <c r="P9" s="26" t="s">
        <v>32</v>
      </c>
      <c r="Q9" s="26" t="s">
        <v>33</v>
      </c>
      <c r="R9" s="26" t="s">
        <v>34</v>
      </c>
      <c r="S9" s="26" t="s">
        <v>35</v>
      </c>
      <c r="T9" s="26" t="s">
        <v>36</v>
      </c>
      <c r="U9" s="26" t="s">
        <v>37</v>
      </c>
      <c r="V9" s="26" t="s">
        <v>38</v>
      </c>
      <c r="W9" s="26" t="s">
        <v>39</v>
      </c>
    </row>
    <row r="10" spans="1:23" s="27" customFormat="1" ht="34.5" customHeight="1">
      <c r="A10" s="28" t="s">
        <v>40</v>
      </c>
      <c r="B10" s="29"/>
      <c r="C10" s="24"/>
      <c r="D10" s="24"/>
      <c r="E10" s="24"/>
      <c r="F10" s="24"/>
      <c r="G10" s="24"/>
      <c r="H10" s="25"/>
      <c r="I10" s="471" t="s">
        <v>41</v>
      </c>
      <c r="J10" s="471"/>
      <c r="K10" s="471"/>
      <c r="L10" s="30" t="s">
        <v>42</v>
      </c>
      <c r="M10" s="30" t="s">
        <v>42</v>
      </c>
      <c r="N10" s="30" t="s">
        <v>42</v>
      </c>
      <c r="O10" s="30" t="s">
        <v>42</v>
      </c>
      <c r="P10" s="30" t="s">
        <v>43</v>
      </c>
      <c r="Q10" s="30" t="s">
        <v>43</v>
      </c>
      <c r="R10" s="30" t="s">
        <v>43</v>
      </c>
      <c r="S10" s="30" t="s">
        <v>43</v>
      </c>
      <c r="T10" s="30" t="s">
        <v>43</v>
      </c>
      <c r="U10" s="30" t="s">
        <v>44</v>
      </c>
      <c r="V10" s="30" t="s">
        <v>42</v>
      </c>
      <c r="W10" s="30" t="s">
        <v>42</v>
      </c>
    </row>
    <row r="11" spans="1:23" s="27" customFormat="1" ht="34.5" customHeight="1">
      <c r="A11" s="28" t="s">
        <v>40</v>
      </c>
      <c r="B11" s="31"/>
      <c r="C11" s="24"/>
      <c r="D11" s="24"/>
      <c r="E11" s="24"/>
      <c r="F11" s="24"/>
      <c r="G11" s="24"/>
      <c r="H11" s="25"/>
      <c r="I11" s="471" t="s">
        <v>45</v>
      </c>
      <c r="J11" s="471"/>
      <c r="K11" s="471"/>
      <c r="L11" s="30" t="s">
        <v>46</v>
      </c>
      <c r="M11" s="30" t="s">
        <v>46</v>
      </c>
      <c r="N11" s="30" t="s">
        <v>46</v>
      </c>
      <c r="O11" s="30" t="s">
        <v>46</v>
      </c>
      <c r="P11" s="30" t="s">
        <v>46</v>
      </c>
      <c r="Q11" s="30" t="s">
        <v>46</v>
      </c>
      <c r="R11" s="30" t="s">
        <v>46</v>
      </c>
      <c r="S11" s="30" t="s">
        <v>46</v>
      </c>
      <c r="T11" s="30" t="s">
        <v>46</v>
      </c>
      <c r="U11" s="30" t="s">
        <v>46</v>
      </c>
      <c r="V11" s="30" t="s">
        <v>46</v>
      </c>
      <c r="W11" s="30" t="s">
        <v>46</v>
      </c>
    </row>
    <row r="12" spans="1:23">
      <c r="A12" s="3"/>
      <c r="B12" s="22"/>
    </row>
    <row r="13" spans="1:23">
      <c r="A13" s="3"/>
      <c r="B13" s="29"/>
    </row>
    <row r="14" spans="1:23" s="27" customFormat="1">
      <c r="A14" s="3"/>
      <c r="B14" s="22" t="s">
        <v>47</v>
      </c>
      <c r="C14" s="24"/>
      <c r="D14" s="24"/>
      <c r="E14" s="24"/>
      <c r="F14" s="24"/>
      <c r="G14" s="24"/>
      <c r="H14" s="25"/>
      <c r="I14" s="25"/>
      <c r="J14" s="9"/>
      <c r="K14" s="10"/>
      <c r="L14" s="9"/>
      <c r="M14" s="9"/>
      <c r="N14" s="11"/>
      <c r="O14" s="11"/>
      <c r="P14" s="11"/>
      <c r="Q14" s="11"/>
      <c r="R14" s="11"/>
      <c r="S14" s="11"/>
      <c r="T14" s="11"/>
      <c r="U14" s="11"/>
      <c r="V14" s="11"/>
      <c r="W14" s="12"/>
    </row>
    <row r="15" spans="1:23" s="27" customFormat="1">
      <c r="A15" s="3"/>
      <c r="B15" s="22"/>
      <c r="C15" s="22"/>
      <c r="D15" s="22"/>
      <c r="E15" s="22"/>
      <c r="F15" s="22"/>
      <c r="G15" s="22"/>
      <c r="H15" s="17"/>
      <c r="I15" s="17"/>
      <c r="J15" s="9"/>
      <c r="K15" s="10"/>
      <c r="L15" s="32"/>
      <c r="M15" s="32"/>
      <c r="N15" s="32"/>
      <c r="O15" s="32"/>
      <c r="P15" s="32"/>
      <c r="Q15" s="32"/>
      <c r="R15" s="11"/>
      <c r="S15" s="11"/>
      <c r="T15" s="11"/>
      <c r="U15" s="11"/>
      <c r="V15" s="11"/>
      <c r="W15" s="12"/>
    </row>
    <row r="16" spans="1:23" s="27" customFormat="1">
      <c r="A16" s="3"/>
      <c r="B16" s="23"/>
      <c r="C16" s="24"/>
      <c r="D16" s="24"/>
      <c r="E16" s="24"/>
      <c r="F16" s="24"/>
      <c r="G16" s="24"/>
      <c r="H16" s="25"/>
      <c r="I16" s="472" t="s">
        <v>48</v>
      </c>
      <c r="J16" s="472"/>
      <c r="K16" s="472"/>
      <c r="L16" s="26" t="s">
        <v>28</v>
      </c>
      <c r="M16" s="26" t="s">
        <v>29</v>
      </c>
      <c r="N16" s="26" t="s">
        <v>30</v>
      </c>
      <c r="O16" s="26" t="s">
        <v>31</v>
      </c>
      <c r="P16" s="26" t="s">
        <v>32</v>
      </c>
      <c r="Q16" s="26" t="s">
        <v>33</v>
      </c>
      <c r="R16" s="26" t="s">
        <v>34</v>
      </c>
      <c r="S16" s="26" t="s">
        <v>35</v>
      </c>
      <c r="T16" s="26" t="s">
        <v>36</v>
      </c>
      <c r="U16" s="26" t="s">
        <v>37</v>
      </c>
      <c r="V16" s="26" t="s">
        <v>38</v>
      </c>
      <c r="W16" s="26" t="s">
        <v>39</v>
      </c>
    </row>
    <row r="17" spans="1:23" s="27" customFormat="1" ht="34.5" customHeight="1">
      <c r="A17" s="28" t="s">
        <v>40</v>
      </c>
      <c r="B17" s="29"/>
      <c r="C17" s="24"/>
      <c r="D17" s="24"/>
      <c r="E17" s="24"/>
      <c r="F17" s="24"/>
      <c r="G17" s="24"/>
      <c r="H17" s="25"/>
      <c r="I17" s="471" t="s">
        <v>16</v>
      </c>
      <c r="J17" s="471"/>
      <c r="K17" s="471"/>
      <c r="L17" s="30"/>
      <c r="M17" s="30"/>
      <c r="N17" s="30"/>
      <c r="O17" s="30"/>
      <c r="P17" s="30"/>
      <c r="Q17" s="30"/>
      <c r="R17" s="30"/>
      <c r="S17" s="30"/>
      <c r="T17" s="30"/>
      <c r="U17" s="30"/>
      <c r="V17" s="30" t="s">
        <v>49</v>
      </c>
      <c r="W17" s="30" t="s">
        <v>49</v>
      </c>
    </row>
    <row r="18" spans="1:23" s="27" customFormat="1" ht="34.5" customHeight="1">
      <c r="A18" s="28" t="s">
        <v>40</v>
      </c>
      <c r="B18" s="31"/>
      <c r="C18" s="24"/>
      <c r="D18" s="24"/>
      <c r="E18" s="24"/>
      <c r="F18" s="24"/>
      <c r="G18" s="24"/>
      <c r="H18" s="25"/>
      <c r="I18" s="471" t="s">
        <v>50</v>
      </c>
      <c r="J18" s="471"/>
      <c r="K18" s="471"/>
      <c r="L18" s="30" t="s">
        <v>49</v>
      </c>
      <c r="M18" s="30"/>
      <c r="N18" s="30" t="s">
        <v>49</v>
      </c>
      <c r="O18" s="30" t="s">
        <v>49</v>
      </c>
      <c r="P18" s="30" t="s">
        <v>49</v>
      </c>
      <c r="Q18" s="30" t="s">
        <v>49</v>
      </c>
      <c r="R18" s="30" t="s">
        <v>49</v>
      </c>
      <c r="S18" s="30" t="s">
        <v>49</v>
      </c>
      <c r="T18" s="30" t="s">
        <v>49</v>
      </c>
      <c r="U18" s="30"/>
      <c r="V18" s="30"/>
      <c r="W18" s="30"/>
    </row>
    <row r="19" spans="1:23" s="27" customFormat="1" ht="34.5" customHeight="1">
      <c r="A19" s="28" t="s">
        <v>40</v>
      </c>
      <c r="B19" s="31"/>
      <c r="C19" s="24"/>
      <c r="D19" s="24"/>
      <c r="E19" s="24"/>
      <c r="F19" s="24"/>
      <c r="G19" s="24"/>
      <c r="H19" s="25"/>
      <c r="I19" s="471" t="s">
        <v>51</v>
      </c>
      <c r="J19" s="471"/>
      <c r="K19" s="471"/>
      <c r="L19" s="33"/>
      <c r="M19" s="33" t="s">
        <v>49</v>
      </c>
      <c r="N19" s="33"/>
      <c r="O19" s="33"/>
      <c r="P19" s="33"/>
      <c r="Q19" s="33"/>
      <c r="R19" s="33"/>
      <c r="S19" s="33"/>
      <c r="T19" s="33"/>
      <c r="U19" s="33"/>
      <c r="V19" s="33"/>
      <c r="W19" s="33"/>
    </row>
    <row r="20" spans="1:23" s="27" customFormat="1" ht="34.5" customHeight="1">
      <c r="A20" s="28" t="s">
        <v>40</v>
      </c>
      <c r="B20" s="29"/>
      <c r="C20" s="24"/>
      <c r="D20" s="24"/>
      <c r="E20" s="24"/>
      <c r="F20" s="24"/>
      <c r="G20" s="24"/>
      <c r="H20" s="25"/>
      <c r="I20" s="471" t="s">
        <v>52</v>
      </c>
      <c r="J20" s="471"/>
      <c r="K20" s="471"/>
      <c r="L20" s="34"/>
      <c r="M20" s="34"/>
      <c r="N20" s="34"/>
      <c r="O20" s="34"/>
      <c r="P20" s="34"/>
      <c r="Q20" s="34"/>
      <c r="R20" s="34"/>
      <c r="S20" s="34"/>
      <c r="T20" s="34"/>
      <c r="U20" s="34"/>
      <c r="V20" s="34"/>
      <c r="W20" s="34"/>
    </row>
    <row r="21" spans="1:23" s="27" customFormat="1" ht="34.5" customHeight="1">
      <c r="A21" s="28" t="s">
        <v>40</v>
      </c>
      <c r="B21" s="29"/>
      <c r="C21" s="24"/>
      <c r="D21" s="24"/>
      <c r="E21" s="24"/>
      <c r="F21" s="24"/>
      <c r="G21" s="24"/>
      <c r="H21" s="25"/>
      <c r="I21" s="471" t="s">
        <v>53</v>
      </c>
      <c r="J21" s="471"/>
      <c r="K21" s="471"/>
      <c r="L21" s="33"/>
      <c r="M21" s="33"/>
      <c r="N21" s="33"/>
      <c r="O21" s="33"/>
      <c r="P21" s="33"/>
      <c r="Q21" s="33"/>
      <c r="R21" s="33"/>
      <c r="S21" s="33"/>
      <c r="T21" s="33"/>
      <c r="U21" s="33"/>
      <c r="V21" s="33"/>
      <c r="W21" s="33"/>
    </row>
    <row r="22" spans="1:23" s="27" customFormat="1" ht="34.5" customHeight="1">
      <c r="A22" s="28" t="s">
        <v>40</v>
      </c>
      <c r="B22" s="29"/>
      <c r="C22" s="24"/>
      <c r="D22" s="24"/>
      <c r="E22" s="24"/>
      <c r="F22" s="24"/>
      <c r="G22" s="24"/>
      <c r="H22" s="25"/>
      <c r="I22" s="471" t="s">
        <v>54</v>
      </c>
      <c r="J22" s="471"/>
      <c r="K22" s="471"/>
      <c r="L22" s="33"/>
      <c r="M22" s="33"/>
      <c r="N22" s="33"/>
      <c r="O22" s="33"/>
      <c r="P22" s="33"/>
      <c r="Q22" s="33"/>
      <c r="R22" s="33"/>
      <c r="S22" s="33"/>
      <c r="T22" s="33"/>
      <c r="U22" s="33" t="s">
        <v>49</v>
      </c>
      <c r="V22" s="33"/>
      <c r="W22" s="33"/>
    </row>
    <row r="23" spans="1:23" s="27" customFormat="1" ht="34.5" customHeight="1">
      <c r="A23" s="28" t="s">
        <v>40</v>
      </c>
      <c r="B23" s="29"/>
      <c r="C23" s="24"/>
      <c r="D23" s="24"/>
      <c r="E23" s="24"/>
      <c r="F23" s="24"/>
      <c r="G23" s="24"/>
      <c r="H23" s="25"/>
      <c r="I23" s="471" t="s">
        <v>55</v>
      </c>
      <c r="J23" s="471"/>
      <c r="K23" s="471"/>
      <c r="L23" s="33"/>
      <c r="M23" s="33"/>
      <c r="N23" s="33"/>
      <c r="O23" s="33"/>
      <c r="P23" s="33"/>
      <c r="Q23" s="33"/>
      <c r="R23" s="33"/>
      <c r="S23" s="33"/>
      <c r="T23" s="33"/>
      <c r="U23" s="33"/>
      <c r="V23" s="33"/>
      <c r="W23" s="33"/>
    </row>
    <row r="24" spans="1:23" s="27" customFormat="1">
      <c r="A24" s="3"/>
      <c r="B24" s="29"/>
      <c r="C24" s="5"/>
      <c r="D24" s="5"/>
      <c r="E24" s="6"/>
      <c r="F24" s="5"/>
      <c r="G24" s="35"/>
      <c r="H24" s="7"/>
      <c r="I24" s="7"/>
      <c r="J24" s="9"/>
      <c r="K24" s="36"/>
      <c r="L24" s="11"/>
      <c r="M24" s="11"/>
      <c r="N24" s="11"/>
      <c r="O24" s="11"/>
      <c r="P24" s="11"/>
      <c r="Q24" s="11"/>
      <c r="R24" s="12"/>
    </row>
    <row r="25" spans="1:23">
      <c r="A25" s="3"/>
      <c r="B25" s="29"/>
      <c r="K25" s="36"/>
      <c r="L25" s="11"/>
      <c r="M25" s="11"/>
      <c r="R25" s="12"/>
      <c r="S25" s="12"/>
      <c r="T25" s="12"/>
      <c r="U25" s="12"/>
      <c r="V25" s="12"/>
    </row>
    <row r="26" spans="1:23" s="27" customFormat="1">
      <c r="A26" s="3"/>
      <c r="B26" s="37" t="s">
        <v>56</v>
      </c>
      <c r="C26" s="24"/>
      <c r="D26" s="24"/>
      <c r="E26" s="24"/>
      <c r="F26" s="24"/>
      <c r="G26" s="24"/>
      <c r="H26" s="25"/>
      <c r="I26" s="25"/>
      <c r="J26" s="9"/>
      <c r="K26" s="36"/>
      <c r="L26" s="11"/>
      <c r="M26" s="11"/>
      <c r="N26" s="11"/>
      <c r="O26" s="11"/>
      <c r="P26" s="11"/>
      <c r="Q26" s="11"/>
      <c r="R26" s="12"/>
    </row>
    <row r="27" spans="1:23" s="27" customFormat="1">
      <c r="A27" s="3"/>
      <c r="B27" s="22"/>
      <c r="C27" s="22"/>
      <c r="D27" s="22"/>
      <c r="E27" s="22"/>
      <c r="F27" s="22"/>
      <c r="G27" s="22"/>
      <c r="H27" s="17"/>
      <c r="I27" s="17"/>
      <c r="J27" s="9"/>
      <c r="K27" s="36"/>
      <c r="L27" s="32"/>
      <c r="M27" s="32"/>
      <c r="N27" s="32"/>
      <c r="O27" s="32"/>
      <c r="P27" s="32"/>
      <c r="Q27" s="32"/>
      <c r="R27" s="12"/>
    </row>
    <row r="28" spans="1:23" s="27" customFormat="1">
      <c r="A28" s="3"/>
      <c r="B28" s="23"/>
      <c r="C28" s="24"/>
      <c r="D28" s="24"/>
      <c r="E28" s="24"/>
      <c r="F28" s="24"/>
      <c r="G28" s="24"/>
      <c r="H28" s="25"/>
      <c r="I28" s="468" t="s">
        <v>57</v>
      </c>
      <c r="J28" s="469"/>
      <c r="K28" s="470"/>
      <c r="L28" s="26" t="s">
        <v>28</v>
      </c>
      <c r="M28" s="26" t="s">
        <v>29</v>
      </c>
      <c r="N28" s="26" t="s">
        <v>30</v>
      </c>
      <c r="O28" s="26" t="s">
        <v>31</v>
      </c>
      <c r="P28" s="26" t="s">
        <v>32</v>
      </c>
      <c r="Q28" s="26" t="s">
        <v>33</v>
      </c>
      <c r="R28" s="26" t="s">
        <v>34</v>
      </c>
      <c r="S28" s="26" t="s">
        <v>35</v>
      </c>
      <c r="T28" s="26" t="s">
        <v>36</v>
      </c>
      <c r="U28" s="26" t="s">
        <v>37</v>
      </c>
      <c r="V28" s="26" t="s">
        <v>38</v>
      </c>
      <c r="W28" s="26" t="s">
        <v>39</v>
      </c>
    </row>
    <row r="29" spans="1:23" s="27" customFormat="1" ht="34.5" customHeight="1">
      <c r="A29" s="28" t="s">
        <v>58</v>
      </c>
      <c r="B29" s="29"/>
      <c r="C29" s="24"/>
      <c r="D29" s="24"/>
      <c r="E29" s="24"/>
      <c r="F29" s="24"/>
      <c r="G29" s="24"/>
      <c r="H29" s="25"/>
      <c r="I29" s="462" t="s">
        <v>16</v>
      </c>
      <c r="J29" s="463"/>
      <c r="K29" s="464"/>
      <c r="L29" s="30"/>
      <c r="M29" s="30"/>
      <c r="N29" s="30"/>
      <c r="O29" s="30"/>
      <c r="P29" s="30"/>
      <c r="Q29" s="30"/>
      <c r="R29" s="30"/>
      <c r="S29" s="30"/>
      <c r="T29" s="30"/>
      <c r="U29" s="30"/>
      <c r="V29" s="30" t="s">
        <v>49</v>
      </c>
      <c r="W29" s="30" t="s">
        <v>49</v>
      </c>
    </row>
    <row r="30" spans="1:23" s="27" customFormat="1" ht="34.5" customHeight="1">
      <c r="A30" s="28" t="s">
        <v>58</v>
      </c>
      <c r="B30" s="31"/>
      <c r="C30" s="24"/>
      <c r="D30" s="24"/>
      <c r="E30" s="24"/>
      <c r="F30" s="24"/>
      <c r="G30" s="24"/>
      <c r="H30" s="25"/>
      <c r="I30" s="462" t="s">
        <v>50</v>
      </c>
      <c r="J30" s="463"/>
      <c r="K30" s="464"/>
      <c r="L30" s="30" t="s">
        <v>49</v>
      </c>
      <c r="M30" s="30"/>
      <c r="N30" s="30" t="s">
        <v>49</v>
      </c>
      <c r="O30" s="30" t="s">
        <v>49</v>
      </c>
      <c r="P30" s="30" t="s">
        <v>49</v>
      </c>
      <c r="Q30" s="30" t="s">
        <v>49</v>
      </c>
      <c r="R30" s="30" t="s">
        <v>49</v>
      </c>
      <c r="S30" s="30" t="s">
        <v>49</v>
      </c>
      <c r="T30" s="30" t="s">
        <v>49</v>
      </c>
      <c r="U30" s="30"/>
      <c r="V30" s="30"/>
      <c r="W30" s="30"/>
    </row>
    <row r="31" spans="1:23" s="27" customFormat="1" ht="34.5" customHeight="1">
      <c r="A31" s="28" t="s">
        <v>58</v>
      </c>
      <c r="B31" s="31"/>
      <c r="C31" s="24"/>
      <c r="D31" s="24"/>
      <c r="E31" s="24"/>
      <c r="F31" s="24"/>
      <c r="G31" s="24"/>
      <c r="H31" s="25"/>
      <c r="I31" s="462" t="s">
        <v>51</v>
      </c>
      <c r="J31" s="463"/>
      <c r="K31" s="464"/>
      <c r="L31" s="33"/>
      <c r="M31" s="33" t="s">
        <v>49</v>
      </c>
      <c r="N31" s="33"/>
      <c r="O31" s="33"/>
      <c r="P31" s="33"/>
      <c r="Q31" s="33"/>
      <c r="R31" s="33"/>
      <c r="S31" s="33"/>
      <c r="T31" s="33"/>
      <c r="U31" s="33"/>
      <c r="V31" s="33"/>
      <c r="W31" s="33"/>
    </row>
    <row r="32" spans="1:23" s="27" customFormat="1" ht="34.5" customHeight="1">
      <c r="A32" s="28" t="s">
        <v>58</v>
      </c>
      <c r="B32" s="29"/>
      <c r="C32" s="24"/>
      <c r="D32" s="24"/>
      <c r="E32" s="24"/>
      <c r="F32" s="24"/>
      <c r="G32" s="24"/>
      <c r="H32" s="25"/>
      <c r="I32" s="462" t="s">
        <v>52</v>
      </c>
      <c r="J32" s="463"/>
      <c r="K32" s="464"/>
      <c r="L32" s="34"/>
      <c r="M32" s="34"/>
      <c r="N32" s="34"/>
      <c r="O32" s="34"/>
      <c r="P32" s="34"/>
      <c r="Q32" s="34"/>
      <c r="R32" s="34"/>
      <c r="S32" s="34"/>
      <c r="T32" s="34"/>
      <c r="U32" s="34"/>
      <c r="V32" s="34"/>
      <c r="W32" s="34"/>
    </row>
    <row r="33" spans="1:23" s="27" customFormat="1" ht="34.5" customHeight="1">
      <c r="A33" s="28" t="s">
        <v>58</v>
      </c>
      <c r="B33" s="29"/>
      <c r="C33" s="24"/>
      <c r="D33" s="24"/>
      <c r="E33" s="24"/>
      <c r="F33" s="24"/>
      <c r="G33" s="24"/>
      <c r="H33" s="25"/>
      <c r="I33" s="458" t="s">
        <v>59</v>
      </c>
      <c r="J33" s="459"/>
      <c r="K33" s="460"/>
      <c r="L33" s="33"/>
      <c r="M33" s="33"/>
      <c r="N33" s="33"/>
      <c r="O33" s="33"/>
      <c r="P33" s="33"/>
      <c r="Q33" s="33"/>
      <c r="R33" s="33"/>
      <c r="S33" s="33"/>
      <c r="T33" s="33"/>
      <c r="U33" s="33"/>
      <c r="V33" s="33"/>
      <c r="W33" s="33"/>
    </row>
    <row r="34" spans="1:23" s="27" customFormat="1" ht="34.5" customHeight="1">
      <c r="A34" s="28" t="s">
        <v>58</v>
      </c>
      <c r="B34" s="29"/>
      <c r="C34" s="24"/>
      <c r="D34" s="24"/>
      <c r="E34" s="24"/>
      <c r="F34" s="24"/>
      <c r="G34" s="24"/>
      <c r="H34" s="25"/>
      <c r="I34" s="458" t="s">
        <v>60</v>
      </c>
      <c r="J34" s="459"/>
      <c r="K34" s="460"/>
      <c r="L34" s="33"/>
      <c r="M34" s="33"/>
      <c r="N34" s="33"/>
      <c r="O34" s="33"/>
      <c r="P34" s="33"/>
      <c r="Q34" s="33"/>
      <c r="R34" s="33"/>
      <c r="S34" s="33"/>
      <c r="T34" s="33"/>
      <c r="U34" s="33" t="s">
        <v>49</v>
      </c>
      <c r="V34" s="33"/>
      <c r="W34" s="33"/>
    </row>
    <row r="35" spans="1:23" s="38" customFormat="1" ht="34.5" customHeight="1">
      <c r="A35" s="28" t="s">
        <v>58</v>
      </c>
      <c r="B35" s="29"/>
      <c r="C35" s="24"/>
      <c r="D35" s="24"/>
      <c r="E35" s="24"/>
      <c r="F35" s="24"/>
      <c r="G35" s="24"/>
      <c r="H35" s="25"/>
      <c r="I35" s="458" t="s">
        <v>61</v>
      </c>
      <c r="J35" s="459"/>
      <c r="K35" s="460"/>
      <c r="L35" s="33"/>
      <c r="M35" s="33"/>
      <c r="N35" s="33"/>
      <c r="O35" s="33"/>
      <c r="P35" s="33"/>
      <c r="Q35" s="33"/>
      <c r="R35" s="33"/>
      <c r="S35" s="33"/>
      <c r="T35" s="33"/>
      <c r="U35" s="33"/>
      <c r="V35" s="33"/>
      <c r="W35" s="33"/>
    </row>
    <row r="36" spans="1:23" s="27" customFormat="1" ht="34.5" customHeight="1">
      <c r="A36" s="28" t="s">
        <v>58</v>
      </c>
      <c r="B36" s="29"/>
      <c r="C36" s="24"/>
      <c r="D36" s="24"/>
      <c r="E36" s="24"/>
      <c r="F36" s="24"/>
      <c r="G36" s="24"/>
      <c r="H36" s="25"/>
      <c r="I36" s="461" t="s">
        <v>55</v>
      </c>
      <c r="J36" s="461"/>
      <c r="K36" s="461"/>
      <c r="L36" s="33"/>
      <c r="M36" s="33"/>
      <c r="N36" s="33"/>
      <c r="O36" s="33"/>
      <c r="P36" s="33"/>
      <c r="Q36" s="33"/>
      <c r="R36" s="33"/>
      <c r="S36" s="33"/>
      <c r="T36" s="33"/>
      <c r="U36" s="33"/>
      <c r="V36" s="33"/>
      <c r="W36" s="33"/>
    </row>
    <row r="37" spans="1:23" s="27" customFormat="1">
      <c r="A37" s="3"/>
      <c r="B37" s="29"/>
      <c r="C37" s="5"/>
      <c r="D37" s="5"/>
      <c r="E37" s="6"/>
      <c r="F37" s="5"/>
      <c r="G37" s="39"/>
      <c r="H37" s="7"/>
      <c r="I37" s="7"/>
      <c r="J37" s="9"/>
      <c r="K37" s="36"/>
      <c r="L37" s="11"/>
      <c r="M37" s="11"/>
      <c r="N37" s="11"/>
      <c r="O37" s="11"/>
      <c r="P37" s="11"/>
      <c r="Q37" s="11"/>
      <c r="R37" s="12"/>
    </row>
    <row r="38" spans="1:23" s="27" customFormat="1">
      <c r="A38" s="3"/>
      <c r="B38" s="29"/>
      <c r="C38" s="5"/>
      <c r="D38" s="5"/>
      <c r="E38" s="6"/>
      <c r="F38" s="5"/>
      <c r="G38" s="39"/>
      <c r="H38" s="7"/>
      <c r="I38" s="7"/>
      <c r="J38" s="9"/>
      <c r="K38" s="36"/>
      <c r="L38" s="11"/>
      <c r="M38" s="11"/>
      <c r="N38" s="11"/>
      <c r="O38" s="11"/>
      <c r="P38" s="11"/>
      <c r="Q38" s="11"/>
      <c r="R38" s="12"/>
    </row>
    <row r="39" spans="1:23" s="27" customFormat="1">
      <c r="A39" s="3"/>
      <c r="B39" s="37" t="s">
        <v>62</v>
      </c>
      <c r="C39" s="24"/>
      <c r="D39" s="24"/>
      <c r="E39" s="24"/>
      <c r="F39" s="24"/>
      <c r="G39" s="24"/>
      <c r="H39" s="25"/>
      <c r="I39" s="25"/>
      <c r="J39" s="9"/>
      <c r="K39" s="36"/>
      <c r="L39" s="11"/>
      <c r="M39" s="11"/>
      <c r="N39" s="11"/>
      <c r="O39" s="11"/>
      <c r="P39" s="11"/>
      <c r="Q39" s="11"/>
      <c r="R39" s="12"/>
    </row>
    <row r="40" spans="1:23" s="27" customFormat="1">
      <c r="A40" s="3"/>
      <c r="B40" s="22"/>
      <c r="C40" s="22"/>
      <c r="D40" s="22"/>
      <c r="E40" s="22"/>
      <c r="F40" s="22"/>
      <c r="G40" s="22"/>
      <c r="H40" s="17"/>
      <c r="I40" s="17"/>
      <c r="J40" s="9"/>
      <c r="K40" s="36"/>
      <c r="L40" s="32"/>
      <c r="M40" s="32"/>
      <c r="N40" s="32"/>
      <c r="O40" s="32"/>
      <c r="P40" s="32"/>
      <c r="Q40" s="32"/>
      <c r="R40" s="12"/>
    </row>
    <row r="41" spans="1:23" s="27" customFormat="1">
      <c r="A41" s="3"/>
      <c r="B41" s="23"/>
      <c r="C41" s="24"/>
      <c r="D41" s="24"/>
      <c r="E41" s="24"/>
      <c r="F41" s="24"/>
      <c r="G41" s="24"/>
      <c r="H41" s="25"/>
      <c r="I41" s="468" t="s">
        <v>63</v>
      </c>
      <c r="J41" s="469"/>
      <c r="K41" s="470"/>
      <c r="L41" s="26" t="s">
        <v>28</v>
      </c>
      <c r="M41" s="26" t="s">
        <v>29</v>
      </c>
      <c r="N41" s="26" t="s">
        <v>30</v>
      </c>
      <c r="O41" s="26" t="s">
        <v>31</v>
      </c>
      <c r="P41" s="26" t="s">
        <v>32</v>
      </c>
      <c r="Q41" s="26" t="s">
        <v>33</v>
      </c>
      <c r="R41" s="26" t="s">
        <v>34</v>
      </c>
      <c r="S41" s="26" t="s">
        <v>35</v>
      </c>
      <c r="T41" s="26" t="s">
        <v>36</v>
      </c>
      <c r="U41" s="26" t="s">
        <v>37</v>
      </c>
      <c r="V41" s="26" t="s">
        <v>38</v>
      </c>
      <c r="W41" s="26" t="s">
        <v>39</v>
      </c>
    </row>
    <row r="42" spans="1:23" s="27" customFormat="1" ht="34.5" customHeight="1">
      <c r="A42" s="28" t="s">
        <v>64</v>
      </c>
      <c r="B42" s="29"/>
      <c r="C42" s="24"/>
      <c r="D42" s="24"/>
      <c r="E42" s="24"/>
      <c r="F42" s="24"/>
      <c r="G42" s="24"/>
      <c r="H42" s="25"/>
      <c r="I42" s="462" t="s">
        <v>65</v>
      </c>
      <c r="J42" s="463"/>
      <c r="K42" s="464"/>
      <c r="L42" s="30"/>
      <c r="M42" s="30"/>
      <c r="N42" s="30"/>
      <c r="O42" s="30"/>
      <c r="P42" s="30"/>
      <c r="Q42" s="30"/>
      <c r="R42" s="30"/>
      <c r="S42" s="30"/>
      <c r="T42" s="30"/>
      <c r="U42" s="30"/>
      <c r="V42" s="30"/>
      <c r="W42" s="30"/>
    </row>
    <row r="43" spans="1:23" s="27" customFormat="1" ht="34.5" customHeight="1">
      <c r="A43" s="28" t="s">
        <v>64</v>
      </c>
      <c r="B43" s="31"/>
      <c r="C43" s="24"/>
      <c r="D43" s="24"/>
      <c r="E43" s="24"/>
      <c r="F43" s="24"/>
      <c r="G43" s="24"/>
      <c r="H43" s="25"/>
      <c r="I43" s="462" t="s">
        <v>66</v>
      </c>
      <c r="J43" s="463"/>
      <c r="K43" s="464"/>
      <c r="L43" s="30"/>
      <c r="M43" s="30"/>
      <c r="N43" s="30"/>
      <c r="O43" s="30"/>
      <c r="P43" s="30"/>
      <c r="Q43" s="30"/>
      <c r="R43" s="30"/>
      <c r="S43" s="30"/>
      <c r="T43" s="30"/>
      <c r="U43" s="30"/>
      <c r="V43" s="30"/>
      <c r="W43" s="30"/>
    </row>
    <row r="44" spans="1:23" s="27" customFormat="1" ht="34.5" customHeight="1">
      <c r="A44" s="28" t="s">
        <v>64</v>
      </c>
      <c r="B44" s="31"/>
      <c r="C44" s="24"/>
      <c r="D44" s="24"/>
      <c r="E44" s="24"/>
      <c r="F44" s="24"/>
      <c r="G44" s="24"/>
      <c r="H44" s="25"/>
      <c r="I44" s="462" t="s">
        <v>67</v>
      </c>
      <c r="J44" s="463"/>
      <c r="K44" s="464"/>
      <c r="L44" s="40"/>
      <c r="M44" s="40"/>
      <c r="N44" s="40"/>
      <c r="O44" s="40"/>
      <c r="P44" s="40"/>
      <c r="Q44" s="40"/>
      <c r="R44" s="40"/>
      <c r="S44" s="40"/>
      <c r="T44" s="40"/>
      <c r="U44" s="40"/>
      <c r="V44" s="40"/>
      <c r="W44" s="40"/>
    </row>
    <row r="45" spans="1:23" s="27" customFormat="1" ht="34.5" customHeight="1">
      <c r="A45" s="28" t="s">
        <v>64</v>
      </c>
      <c r="B45" s="29"/>
      <c r="C45" s="24"/>
      <c r="D45" s="24"/>
      <c r="E45" s="24"/>
      <c r="F45" s="24"/>
      <c r="G45" s="24"/>
      <c r="H45" s="25"/>
      <c r="I45" s="462" t="s">
        <v>68</v>
      </c>
      <c r="J45" s="463"/>
      <c r="K45" s="464"/>
      <c r="L45" s="30"/>
      <c r="M45" s="30"/>
      <c r="N45" s="30"/>
      <c r="O45" s="30"/>
      <c r="P45" s="30"/>
      <c r="Q45" s="30"/>
      <c r="R45" s="30"/>
      <c r="S45" s="30"/>
      <c r="T45" s="30"/>
      <c r="U45" s="30"/>
      <c r="V45" s="30"/>
      <c r="W45" s="30"/>
    </row>
    <row r="46" spans="1:23" s="27" customFormat="1">
      <c r="A46" s="3"/>
      <c r="B46" s="29"/>
      <c r="C46" s="5"/>
      <c r="D46" s="5"/>
      <c r="E46" s="6"/>
      <c r="F46" s="5"/>
      <c r="G46" s="35"/>
      <c r="H46" s="7"/>
      <c r="I46" s="7"/>
      <c r="J46" s="9"/>
      <c r="K46" s="36"/>
      <c r="L46" s="11"/>
      <c r="M46" s="11"/>
      <c r="N46" s="11"/>
      <c r="O46" s="11"/>
      <c r="P46" s="11"/>
      <c r="Q46" s="11"/>
      <c r="R46" s="12"/>
    </row>
    <row r="47" spans="1:23">
      <c r="A47" s="3"/>
      <c r="B47" s="29"/>
      <c r="K47" s="36"/>
      <c r="L47" s="11"/>
      <c r="M47" s="11"/>
      <c r="R47" s="12"/>
      <c r="S47" s="12"/>
      <c r="T47" s="12"/>
      <c r="U47" s="12"/>
      <c r="V47" s="12"/>
    </row>
    <row r="48" spans="1:23" s="27" customFormat="1">
      <c r="A48" s="3"/>
      <c r="B48" s="37" t="s">
        <v>69</v>
      </c>
      <c r="C48" s="24"/>
      <c r="D48" s="24"/>
      <c r="E48" s="24"/>
      <c r="F48" s="24"/>
      <c r="G48" s="24"/>
      <c r="H48" s="25"/>
      <c r="I48" s="25"/>
      <c r="J48" s="9"/>
      <c r="K48" s="36"/>
      <c r="L48" s="11"/>
      <c r="M48" s="11"/>
      <c r="N48" s="11"/>
      <c r="O48" s="11"/>
      <c r="P48" s="11"/>
      <c r="Q48" s="11"/>
      <c r="R48" s="12"/>
    </row>
    <row r="49" spans="1:23" s="27" customFormat="1">
      <c r="A49" s="3"/>
      <c r="B49" s="22"/>
      <c r="C49" s="22"/>
      <c r="D49" s="22"/>
      <c r="E49" s="22"/>
      <c r="F49" s="22"/>
      <c r="G49" s="22"/>
      <c r="H49" s="17"/>
      <c r="I49" s="17"/>
      <c r="J49" s="9"/>
      <c r="K49" s="36"/>
      <c r="L49" s="32"/>
      <c r="M49" s="32"/>
      <c r="N49" s="32"/>
      <c r="O49" s="32"/>
      <c r="P49" s="32"/>
      <c r="Q49" s="32"/>
      <c r="R49" s="12"/>
    </row>
    <row r="50" spans="1:23" s="27" customFormat="1">
      <c r="A50" s="3"/>
      <c r="B50" s="23"/>
      <c r="C50" s="24"/>
      <c r="D50" s="24"/>
      <c r="E50" s="24"/>
      <c r="F50" s="24"/>
      <c r="G50" s="24"/>
      <c r="H50" s="41"/>
      <c r="I50" s="465" t="s">
        <v>57</v>
      </c>
      <c r="J50" s="466"/>
      <c r="K50" s="467"/>
      <c r="L50" s="26" t="s">
        <v>28</v>
      </c>
      <c r="M50" s="26" t="s">
        <v>29</v>
      </c>
      <c r="N50" s="26" t="s">
        <v>30</v>
      </c>
      <c r="O50" s="26" t="s">
        <v>31</v>
      </c>
      <c r="P50" s="26" t="s">
        <v>32</v>
      </c>
      <c r="Q50" s="26" t="s">
        <v>33</v>
      </c>
      <c r="R50" s="26" t="s">
        <v>34</v>
      </c>
      <c r="S50" s="26" t="s">
        <v>35</v>
      </c>
      <c r="T50" s="26" t="s">
        <v>36</v>
      </c>
      <c r="U50" s="26" t="s">
        <v>37</v>
      </c>
      <c r="V50" s="26" t="s">
        <v>38</v>
      </c>
      <c r="W50" s="26" t="s">
        <v>39</v>
      </c>
    </row>
    <row r="51" spans="1:23" s="27" customFormat="1" ht="34.5" customHeight="1">
      <c r="A51" s="42" t="s">
        <v>70</v>
      </c>
      <c r="B51" s="29"/>
      <c r="C51" s="24"/>
      <c r="D51" s="24"/>
      <c r="E51" s="24"/>
      <c r="F51" s="24"/>
      <c r="G51" s="24"/>
      <c r="H51" s="25"/>
      <c r="I51" s="458" t="s">
        <v>16</v>
      </c>
      <c r="J51" s="459"/>
      <c r="K51" s="460"/>
      <c r="L51" s="30"/>
      <c r="M51" s="30"/>
      <c r="N51" s="30"/>
      <c r="O51" s="30"/>
      <c r="P51" s="30"/>
      <c r="Q51" s="30"/>
      <c r="R51" s="30"/>
      <c r="S51" s="30"/>
      <c r="T51" s="30"/>
      <c r="U51" s="30"/>
      <c r="V51" s="30"/>
      <c r="W51" s="30"/>
    </row>
    <row r="52" spans="1:23" s="27" customFormat="1" ht="34.5" customHeight="1">
      <c r="A52" s="42" t="s">
        <v>70</v>
      </c>
      <c r="B52" s="31"/>
      <c r="C52" s="24"/>
      <c r="D52" s="24"/>
      <c r="E52" s="24"/>
      <c r="F52" s="24"/>
      <c r="G52" s="24"/>
      <c r="H52" s="25"/>
      <c r="I52" s="458" t="s">
        <v>50</v>
      </c>
      <c r="J52" s="459"/>
      <c r="K52" s="460"/>
      <c r="L52" s="30"/>
      <c r="M52" s="30"/>
      <c r="N52" s="30"/>
      <c r="O52" s="30"/>
      <c r="P52" s="30"/>
      <c r="Q52" s="30"/>
      <c r="R52" s="30"/>
      <c r="S52" s="30"/>
      <c r="T52" s="30"/>
      <c r="U52" s="30"/>
      <c r="V52" s="30"/>
      <c r="W52" s="30"/>
    </row>
    <row r="53" spans="1:23" s="27" customFormat="1" ht="34.5" customHeight="1">
      <c r="A53" s="42" t="s">
        <v>70</v>
      </c>
      <c r="B53" s="31"/>
      <c r="C53" s="24"/>
      <c r="D53" s="24"/>
      <c r="E53" s="24"/>
      <c r="F53" s="24"/>
      <c r="G53" s="24"/>
      <c r="H53" s="25"/>
      <c r="I53" s="458" t="s">
        <v>51</v>
      </c>
      <c r="J53" s="459"/>
      <c r="K53" s="460"/>
      <c r="L53" s="33"/>
      <c r="M53" s="33"/>
      <c r="N53" s="33"/>
      <c r="O53" s="33"/>
      <c r="P53" s="33"/>
      <c r="Q53" s="33"/>
      <c r="R53" s="33"/>
      <c r="S53" s="33"/>
      <c r="T53" s="33"/>
      <c r="U53" s="33"/>
      <c r="V53" s="33"/>
      <c r="W53" s="33"/>
    </row>
    <row r="54" spans="1:23" s="27" customFormat="1" ht="34.5" customHeight="1">
      <c r="A54" s="42" t="s">
        <v>70</v>
      </c>
      <c r="B54" s="29"/>
      <c r="C54" s="24"/>
      <c r="D54" s="24"/>
      <c r="E54" s="24"/>
      <c r="F54" s="24"/>
      <c r="G54" s="24"/>
      <c r="H54" s="25"/>
      <c r="I54" s="458" t="s">
        <v>52</v>
      </c>
      <c r="J54" s="459"/>
      <c r="K54" s="460"/>
      <c r="L54" s="34"/>
      <c r="M54" s="34"/>
      <c r="N54" s="34"/>
      <c r="O54" s="34"/>
      <c r="P54" s="34"/>
      <c r="Q54" s="34"/>
      <c r="R54" s="34"/>
      <c r="S54" s="34"/>
      <c r="T54" s="34"/>
      <c r="U54" s="34"/>
      <c r="V54" s="34"/>
      <c r="W54" s="34"/>
    </row>
    <row r="55" spans="1:23" s="27" customFormat="1" ht="34.5" customHeight="1">
      <c r="A55" s="42" t="s">
        <v>70</v>
      </c>
      <c r="B55" s="29"/>
      <c r="C55" s="24"/>
      <c r="D55" s="24"/>
      <c r="E55" s="24"/>
      <c r="F55" s="24"/>
      <c r="G55" s="24"/>
      <c r="H55" s="25"/>
      <c r="I55" s="458" t="s">
        <v>59</v>
      </c>
      <c r="J55" s="459"/>
      <c r="K55" s="460"/>
      <c r="L55" s="33"/>
      <c r="M55" s="33"/>
      <c r="N55" s="33"/>
      <c r="O55" s="33"/>
      <c r="P55" s="33"/>
      <c r="Q55" s="33"/>
      <c r="R55" s="33"/>
      <c r="S55" s="33"/>
      <c r="T55" s="33"/>
      <c r="U55" s="33"/>
      <c r="V55" s="33"/>
      <c r="W55" s="33"/>
    </row>
    <row r="56" spans="1:23" s="27" customFormat="1" ht="34.5" customHeight="1">
      <c r="A56" s="42" t="s">
        <v>70</v>
      </c>
      <c r="B56" s="29"/>
      <c r="C56" s="24"/>
      <c r="D56" s="24"/>
      <c r="E56" s="24"/>
      <c r="F56" s="24"/>
      <c r="G56" s="24"/>
      <c r="H56" s="25"/>
      <c r="I56" s="458" t="s">
        <v>60</v>
      </c>
      <c r="J56" s="459"/>
      <c r="K56" s="460"/>
      <c r="L56" s="33"/>
      <c r="M56" s="33"/>
      <c r="N56" s="33"/>
      <c r="O56" s="33"/>
      <c r="P56" s="33"/>
      <c r="Q56" s="33"/>
      <c r="R56" s="33"/>
      <c r="S56" s="33"/>
      <c r="T56" s="33"/>
      <c r="U56" s="33" t="s">
        <v>49</v>
      </c>
      <c r="V56" s="33"/>
      <c r="W56" s="33"/>
    </row>
    <row r="57" spans="1:23" s="38" customFormat="1" ht="34.5" customHeight="1">
      <c r="A57" s="42" t="s">
        <v>70</v>
      </c>
      <c r="B57" s="29"/>
      <c r="C57" s="24"/>
      <c r="D57" s="24"/>
      <c r="E57" s="24"/>
      <c r="F57" s="24"/>
      <c r="G57" s="24"/>
      <c r="H57" s="25"/>
      <c r="I57" s="458" t="s">
        <v>61</v>
      </c>
      <c r="J57" s="459"/>
      <c r="K57" s="460"/>
      <c r="L57" s="33"/>
      <c r="M57" s="33"/>
      <c r="N57" s="33"/>
      <c r="O57" s="33"/>
      <c r="P57" s="33"/>
      <c r="Q57" s="33"/>
      <c r="R57" s="33"/>
      <c r="S57" s="33"/>
      <c r="T57" s="33"/>
      <c r="U57" s="33"/>
      <c r="V57" s="33"/>
      <c r="W57" s="33"/>
    </row>
    <row r="58" spans="1:23" s="27" customFormat="1" ht="34.5" customHeight="1">
      <c r="A58" s="42" t="s">
        <v>70</v>
      </c>
      <c r="B58" s="29"/>
      <c r="C58" s="24"/>
      <c r="D58" s="24"/>
      <c r="E58" s="24"/>
      <c r="F58" s="24"/>
      <c r="G58" s="24"/>
      <c r="H58" s="25"/>
      <c r="I58" s="461" t="s">
        <v>55</v>
      </c>
      <c r="J58" s="461"/>
      <c r="K58" s="461"/>
      <c r="L58" s="33" t="s">
        <v>49</v>
      </c>
      <c r="M58" s="33" t="s">
        <v>49</v>
      </c>
      <c r="N58" s="33" t="s">
        <v>49</v>
      </c>
      <c r="O58" s="33" t="s">
        <v>49</v>
      </c>
      <c r="P58" s="33" t="s">
        <v>49</v>
      </c>
      <c r="Q58" s="33" t="s">
        <v>49</v>
      </c>
      <c r="R58" s="33" t="s">
        <v>49</v>
      </c>
      <c r="S58" s="33" t="s">
        <v>49</v>
      </c>
      <c r="T58" s="33" t="s">
        <v>49</v>
      </c>
      <c r="U58" s="33"/>
      <c r="V58" s="33" t="s">
        <v>49</v>
      </c>
      <c r="W58" s="33" t="s">
        <v>49</v>
      </c>
    </row>
    <row r="59" spans="1:23" s="27" customFormat="1" ht="34.5" customHeight="1">
      <c r="A59" s="42" t="s">
        <v>70</v>
      </c>
      <c r="B59" s="29"/>
      <c r="C59" s="24"/>
      <c r="D59" s="24"/>
      <c r="E59" s="24"/>
      <c r="F59" s="24"/>
      <c r="G59" s="24"/>
      <c r="H59" s="25"/>
      <c r="I59" s="461" t="s">
        <v>71</v>
      </c>
      <c r="J59" s="461"/>
      <c r="K59" s="461"/>
      <c r="L59" s="33" t="s">
        <v>72</v>
      </c>
      <c r="M59" s="33" t="s">
        <v>72</v>
      </c>
      <c r="N59" s="33" t="s">
        <v>72</v>
      </c>
      <c r="O59" s="33" t="s">
        <v>72</v>
      </c>
      <c r="P59" s="33" t="s">
        <v>72</v>
      </c>
      <c r="Q59" s="33" t="s">
        <v>72</v>
      </c>
      <c r="R59" s="33" t="s">
        <v>72</v>
      </c>
      <c r="S59" s="33" t="s">
        <v>72</v>
      </c>
      <c r="T59" s="33" t="s">
        <v>72</v>
      </c>
      <c r="U59" s="33" t="s">
        <v>73</v>
      </c>
      <c r="V59" s="33" t="s">
        <v>72</v>
      </c>
      <c r="W59" s="33" t="s">
        <v>72</v>
      </c>
    </row>
    <row r="60" spans="1:23" s="27" customFormat="1">
      <c r="A60" s="3"/>
      <c r="B60" s="29"/>
      <c r="C60" s="5"/>
      <c r="D60" s="5"/>
      <c r="E60" s="6"/>
      <c r="F60" s="5"/>
      <c r="G60" s="39"/>
      <c r="H60" s="7"/>
      <c r="I60" s="7"/>
      <c r="J60" s="9"/>
      <c r="K60" s="36"/>
      <c r="L60" s="11"/>
      <c r="M60" s="11"/>
      <c r="N60" s="11"/>
      <c r="O60" s="11"/>
      <c r="P60" s="11"/>
      <c r="Q60" s="11"/>
      <c r="R60" s="12"/>
    </row>
    <row r="61" spans="1:23" s="27" customFormat="1">
      <c r="A61" s="3"/>
      <c r="B61" s="29"/>
      <c r="C61" s="5"/>
      <c r="D61" s="5"/>
      <c r="E61" s="6"/>
      <c r="F61" s="5"/>
      <c r="G61" s="39"/>
      <c r="H61" s="7"/>
      <c r="I61" s="7"/>
      <c r="J61" s="9"/>
      <c r="K61" s="36"/>
      <c r="L61" s="11"/>
      <c r="M61" s="11"/>
      <c r="N61" s="11"/>
      <c r="O61" s="11"/>
      <c r="P61" s="11"/>
      <c r="Q61" s="11"/>
      <c r="R61" s="12"/>
    </row>
    <row r="62" spans="1:23" s="27" customFormat="1">
      <c r="A62" s="3"/>
      <c r="B62" s="29"/>
      <c r="C62" s="5"/>
      <c r="D62" s="5"/>
      <c r="E62" s="6"/>
      <c r="F62" s="5"/>
      <c r="G62" s="39"/>
      <c r="H62" s="7"/>
      <c r="I62" s="7"/>
      <c r="J62" s="9"/>
      <c r="K62" s="36"/>
      <c r="L62" s="9"/>
      <c r="M62" s="9"/>
      <c r="N62" s="11"/>
      <c r="O62" s="11"/>
      <c r="P62" s="11"/>
      <c r="Q62" s="11"/>
      <c r="R62" s="11"/>
      <c r="S62" s="11"/>
      <c r="T62" s="11"/>
      <c r="U62" s="11"/>
      <c r="V62" s="11"/>
      <c r="W62" s="12"/>
    </row>
    <row r="63" spans="1:23" s="27" customFormat="1">
      <c r="A63" s="3"/>
      <c r="B63" s="29"/>
      <c r="C63" s="5"/>
      <c r="D63" s="5"/>
      <c r="E63" s="6"/>
      <c r="F63" s="5"/>
      <c r="G63" s="35"/>
      <c r="H63" s="7"/>
      <c r="I63" s="7"/>
      <c r="J63" s="9"/>
      <c r="K63" s="36"/>
      <c r="L63" s="9"/>
      <c r="M63" s="9"/>
      <c r="N63" s="11"/>
      <c r="O63" s="11"/>
      <c r="P63" s="11"/>
      <c r="Q63" s="11"/>
      <c r="R63" s="11"/>
      <c r="S63" s="11"/>
      <c r="T63" s="11"/>
      <c r="U63" s="11"/>
      <c r="V63" s="11"/>
      <c r="W63" s="12"/>
    </row>
    <row r="64" spans="1:23" s="27" customFormat="1">
      <c r="A64" s="3"/>
      <c r="B64" s="22"/>
      <c r="C64" s="43"/>
      <c r="D64" s="43"/>
      <c r="E64" s="43"/>
      <c r="F64" s="43"/>
      <c r="G64" s="43"/>
      <c r="H64" s="25"/>
      <c r="I64" s="25"/>
      <c r="J64" s="9"/>
      <c r="K64" s="36"/>
      <c r="L64" s="9"/>
      <c r="M64" s="9"/>
      <c r="N64" s="11"/>
      <c r="O64" s="11"/>
      <c r="P64" s="11"/>
      <c r="W64" s="12"/>
    </row>
    <row r="65" spans="1:23" s="27" customFormat="1">
      <c r="A65" s="3"/>
      <c r="B65" s="4"/>
      <c r="C65" s="44" t="s">
        <v>74</v>
      </c>
      <c r="D65" s="45"/>
      <c r="E65" s="45"/>
      <c r="F65" s="45"/>
      <c r="G65" s="45"/>
      <c r="H65" s="45"/>
      <c r="I65" s="7"/>
      <c r="J65" s="46"/>
      <c r="K65" s="10"/>
      <c r="L65" s="9"/>
      <c r="M65" s="9"/>
      <c r="N65" s="11"/>
      <c r="O65" s="11"/>
      <c r="P65" s="11"/>
      <c r="Q65" s="11"/>
      <c r="R65" s="11"/>
      <c r="S65" s="11"/>
      <c r="T65" s="11"/>
      <c r="U65" s="11"/>
      <c r="V65" s="11"/>
      <c r="W65" s="12"/>
    </row>
    <row r="66" spans="1:23" s="27" customFormat="1" ht="34.5" customHeight="1">
      <c r="A66" s="3"/>
      <c r="B66" s="4"/>
      <c r="C66" s="47"/>
      <c r="D66" s="456" t="s">
        <v>75</v>
      </c>
      <c r="E66" s="456"/>
      <c r="F66" s="456"/>
      <c r="G66" s="456"/>
      <c r="H66" s="456"/>
      <c r="I66" s="456"/>
      <c r="J66" s="456"/>
      <c r="K66" s="456"/>
      <c r="L66" s="456"/>
      <c r="M66" s="48"/>
      <c r="N66" s="48"/>
      <c r="O66" s="48"/>
      <c r="P66" s="48"/>
      <c r="Q66" s="49"/>
      <c r="R66" s="49"/>
      <c r="S66" s="49"/>
      <c r="T66" s="49"/>
      <c r="U66" s="49"/>
      <c r="V66" s="49"/>
      <c r="W66" s="12"/>
    </row>
    <row r="67" spans="1:23" s="27" customFormat="1" ht="34.5" customHeight="1">
      <c r="A67" s="3"/>
      <c r="B67" s="4"/>
      <c r="C67" s="50"/>
      <c r="D67" s="457" t="s">
        <v>76</v>
      </c>
      <c r="E67" s="457"/>
      <c r="F67" s="457"/>
      <c r="G67" s="457"/>
      <c r="H67" s="457"/>
      <c r="I67" s="457"/>
      <c r="J67" s="457"/>
      <c r="K67" s="457"/>
      <c r="L67" s="457"/>
      <c r="M67" s="48"/>
      <c r="N67" s="48"/>
      <c r="O67" s="48"/>
      <c r="P67" s="48"/>
      <c r="Q67" s="49"/>
      <c r="R67" s="49"/>
      <c r="S67" s="49"/>
      <c r="T67" s="49"/>
      <c r="U67" s="49"/>
      <c r="V67" s="49"/>
      <c r="W67" s="12"/>
    </row>
    <row r="68" spans="1:23" s="27" customFormat="1" ht="34.5" customHeight="1">
      <c r="A68" s="3"/>
      <c r="B68" s="4"/>
      <c r="C68" s="50"/>
      <c r="D68" s="457" t="s">
        <v>77</v>
      </c>
      <c r="E68" s="457"/>
      <c r="F68" s="457"/>
      <c r="G68" s="457"/>
      <c r="H68" s="457"/>
      <c r="I68" s="457"/>
      <c r="J68" s="457"/>
      <c r="K68" s="457"/>
      <c r="L68" s="457"/>
      <c r="M68" s="48"/>
      <c r="N68" s="48"/>
      <c r="O68" s="48"/>
      <c r="P68" s="48"/>
      <c r="Q68" s="49"/>
      <c r="R68" s="49"/>
      <c r="S68" s="49"/>
      <c r="T68" s="49"/>
      <c r="U68" s="49"/>
      <c r="V68" s="49"/>
      <c r="W68" s="12"/>
    </row>
    <row r="69" spans="1:23" s="27" customFormat="1" ht="34.5" customHeight="1">
      <c r="A69" s="3"/>
      <c r="B69" s="4"/>
      <c r="C69" s="50"/>
      <c r="D69" s="457" t="s">
        <v>78</v>
      </c>
      <c r="E69" s="457"/>
      <c r="F69" s="457"/>
      <c r="G69" s="457"/>
      <c r="H69" s="457"/>
      <c r="I69" s="457"/>
      <c r="J69" s="457"/>
      <c r="K69" s="457"/>
      <c r="L69" s="457"/>
      <c r="M69" s="48"/>
      <c r="N69" s="48"/>
      <c r="O69" s="48"/>
      <c r="P69" s="48"/>
      <c r="Q69" s="49"/>
      <c r="R69" s="49"/>
      <c r="S69" s="49"/>
      <c r="T69" s="49"/>
      <c r="U69" s="49"/>
      <c r="V69" s="49"/>
      <c r="W69" s="12"/>
    </row>
    <row r="70" spans="1:23" s="27" customFormat="1" ht="34.5" customHeight="1">
      <c r="A70" s="3"/>
      <c r="B70" s="4"/>
      <c r="C70" s="50"/>
      <c r="D70" s="457" t="s">
        <v>79</v>
      </c>
      <c r="E70" s="457"/>
      <c r="F70" s="457"/>
      <c r="G70" s="457"/>
      <c r="H70" s="457"/>
      <c r="I70" s="457"/>
      <c r="J70" s="457"/>
      <c r="K70" s="457"/>
      <c r="L70" s="457"/>
      <c r="M70" s="48"/>
      <c r="N70" s="48"/>
      <c r="O70" s="48"/>
      <c r="P70" s="48"/>
      <c r="Q70" s="49"/>
      <c r="R70" s="49"/>
      <c r="S70" s="49"/>
      <c r="T70" s="49"/>
      <c r="U70" s="49"/>
      <c r="V70" s="49"/>
      <c r="W70" s="12"/>
    </row>
    <row r="71" spans="1:23" s="27" customFormat="1">
      <c r="A71" s="3"/>
      <c r="B71" s="22"/>
      <c r="C71" s="43"/>
      <c r="D71" s="43"/>
      <c r="E71" s="43"/>
      <c r="F71" s="43"/>
      <c r="G71" s="43"/>
      <c r="H71" s="25"/>
      <c r="I71" s="25"/>
      <c r="J71" s="9"/>
      <c r="K71" s="10"/>
      <c r="L71" s="9"/>
      <c r="M71" s="9"/>
      <c r="N71" s="11"/>
      <c r="O71" s="11"/>
      <c r="P71" s="11"/>
      <c r="W71" s="12"/>
    </row>
    <row r="72" spans="1:23" s="53" customFormat="1">
      <c r="A72" s="51"/>
      <c r="B72" s="22"/>
      <c r="C72" s="52" t="s">
        <v>80</v>
      </c>
      <c r="F72" s="54"/>
      <c r="G72" s="52"/>
      <c r="H72" s="55" t="s">
        <v>81</v>
      </c>
      <c r="I72" s="55"/>
      <c r="J72" s="55" t="s">
        <v>82</v>
      </c>
      <c r="K72" s="56"/>
      <c r="L72" s="55"/>
      <c r="M72" s="54"/>
      <c r="N72" s="54"/>
      <c r="O72" s="54"/>
      <c r="P72" s="54"/>
      <c r="Q72" s="54"/>
      <c r="R72" s="54"/>
      <c r="S72" s="54"/>
      <c r="T72" s="54"/>
      <c r="U72" s="54"/>
    </row>
    <row r="73" spans="1:23" s="27" customFormat="1">
      <c r="A73" s="3"/>
      <c r="B73" s="4"/>
      <c r="C73" s="57"/>
      <c r="D73" s="43"/>
      <c r="E73" s="43"/>
      <c r="F73" s="43"/>
      <c r="G73" s="43"/>
      <c r="H73" s="25"/>
      <c r="I73" s="45"/>
      <c r="J73" s="9"/>
      <c r="K73" s="10"/>
      <c r="L73" s="58"/>
      <c r="M73" s="58"/>
      <c r="N73" s="58"/>
      <c r="O73" s="58"/>
      <c r="P73" s="58"/>
      <c r="R73" s="59"/>
      <c r="S73" s="59"/>
      <c r="T73" s="59"/>
      <c r="U73" s="59"/>
      <c r="V73" s="59"/>
      <c r="W73" s="12"/>
    </row>
    <row r="74" spans="1:23" s="27" customFormat="1">
      <c r="A74" s="3"/>
      <c r="B74" s="4"/>
      <c r="C74" s="49"/>
      <c r="D74" s="49"/>
      <c r="E74" s="49"/>
      <c r="F74" s="49"/>
      <c r="G74" s="49"/>
      <c r="H74" s="49"/>
      <c r="I74" s="49"/>
      <c r="J74" s="49"/>
      <c r="K74" s="60"/>
      <c r="L74" s="49"/>
      <c r="M74" s="49"/>
      <c r="N74" s="49"/>
      <c r="O74" s="49"/>
      <c r="P74" s="49"/>
      <c r="Q74" s="49"/>
      <c r="R74" s="49"/>
      <c r="S74" s="49"/>
      <c r="T74" s="49"/>
      <c r="U74" s="49"/>
      <c r="V74" s="49"/>
      <c r="W74" s="12"/>
    </row>
    <row r="75" spans="1:23" s="27" customFormat="1">
      <c r="A75" s="3"/>
      <c r="B75" s="4"/>
      <c r="C75" s="61"/>
      <c r="D75" s="43"/>
      <c r="E75" s="43"/>
      <c r="F75" s="43"/>
      <c r="G75" s="43"/>
      <c r="H75" s="25"/>
      <c r="I75" s="45"/>
      <c r="J75" s="9"/>
      <c r="K75" s="10"/>
      <c r="L75" s="58"/>
      <c r="R75" s="59"/>
      <c r="S75" s="59"/>
      <c r="T75" s="59"/>
      <c r="U75" s="59"/>
      <c r="V75" s="59"/>
      <c r="W75" s="12"/>
    </row>
    <row r="76" spans="1:23" s="27" customFormat="1">
      <c r="A76" s="3"/>
      <c r="B76" s="4"/>
      <c r="C76" s="61"/>
      <c r="D76" s="43"/>
      <c r="E76" s="43"/>
      <c r="F76" s="43"/>
      <c r="G76" s="43"/>
      <c r="H76" s="25"/>
      <c r="I76" s="45"/>
      <c r="J76" s="9"/>
      <c r="K76" s="10"/>
      <c r="L76" s="58"/>
      <c r="R76" s="59"/>
      <c r="S76" s="59"/>
      <c r="T76" s="59"/>
      <c r="U76" s="59"/>
      <c r="V76" s="59"/>
      <c r="W76" s="12"/>
    </row>
    <row r="77" spans="1:23" s="27" customFormat="1">
      <c r="A77" s="3"/>
      <c r="B77" s="4"/>
      <c r="C77" s="455" t="s">
        <v>83</v>
      </c>
      <c r="D77" s="455"/>
      <c r="E77" s="455"/>
      <c r="F77" s="455"/>
      <c r="G77" s="455"/>
      <c r="H77" s="455" t="s">
        <v>84</v>
      </c>
      <c r="I77" s="455"/>
      <c r="J77" s="455" t="s">
        <v>85</v>
      </c>
      <c r="K77" s="455"/>
      <c r="L77" s="455"/>
      <c r="M77" s="59"/>
      <c r="N77" s="59"/>
      <c r="O77" s="59"/>
      <c r="P77" s="59"/>
      <c r="Q77" s="12"/>
    </row>
    <row r="78" spans="1:23" s="27" customFormat="1">
      <c r="A78" s="3"/>
      <c r="B78" s="4"/>
      <c r="C78" s="455" t="s">
        <v>86</v>
      </c>
      <c r="D78" s="455"/>
      <c r="E78" s="455"/>
      <c r="F78" s="455"/>
      <c r="G78" s="455"/>
      <c r="H78" s="455" t="s">
        <v>87</v>
      </c>
      <c r="I78" s="455"/>
      <c r="J78" s="455" t="s">
        <v>88</v>
      </c>
      <c r="K78" s="455"/>
      <c r="L78" s="455"/>
      <c r="M78" s="46"/>
      <c r="N78" s="46"/>
      <c r="O78" s="46"/>
      <c r="P78" s="46"/>
      <c r="Q78" s="12"/>
    </row>
    <row r="79" spans="1:23" s="27" customFormat="1">
      <c r="A79" s="3"/>
      <c r="B79" s="4"/>
      <c r="C79" s="455" t="s">
        <v>89</v>
      </c>
      <c r="D79" s="455"/>
      <c r="E79" s="455"/>
      <c r="F79" s="455"/>
      <c r="G79" s="455"/>
      <c r="H79" s="455" t="s">
        <v>90</v>
      </c>
      <c r="I79" s="455"/>
      <c r="J79" s="455" t="s">
        <v>91</v>
      </c>
      <c r="K79" s="455"/>
      <c r="L79" s="455"/>
      <c r="M79" s="59"/>
      <c r="N79" s="59"/>
      <c r="O79" s="59"/>
      <c r="P79" s="59"/>
      <c r="Q79" s="12"/>
    </row>
    <row r="80" spans="1:23" s="27" customFormat="1">
      <c r="A80" s="3"/>
      <c r="B80" s="4"/>
      <c r="C80" s="455" t="s">
        <v>92</v>
      </c>
      <c r="D80" s="455"/>
      <c r="E80" s="455"/>
      <c r="F80" s="455"/>
      <c r="G80" s="455"/>
      <c r="H80" s="455" t="s">
        <v>93</v>
      </c>
      <c r="I80" s="455"/>
      <c r="J80" s="455" t="s">
        <v>94</v>
      </c>
      <c r="K80" s="455"/>
      <c r="L80" s="455"/>
      <c r="M80" s="46"/>
      <c r="N80" s="46"/>
      <c r="O80" s="46"/>
      <c r="P80" s="46"/>
      <c r="Q80" s="12"/>
    </row>
    <row r="81" spans="1:23" s="27" customFormat="1">
      <c r="A81" s="3"/>
      <c r="B81" s="4"/>
      <c r="C81" s="455" t="s">
        <v>95</v>
      </c>
      <c r="D81" s="455"/>
      <c r="E81" s="455"/>
      <c r="F81" s="455"/>
      <c r="G81" s="455"/>
      <c r="H81" s="45"/>
      <c r="I81" s="45"/>
      <c r="M81" s="46"/>
      <c r="N81" s="46"/>
      <c r="O81" s="46"/>
      <c r="P81" s="46"/>
      <c r="Q81" s="12"/>
    </row>
    <row r="82" spans="1:23" s="27" customFormat="1">
      <c r="A82" s="3"/>
      <c r="C82" s="455" t="s">
        <v>96</v>
      </c>
      <c r="D82" s="455"/>
      <c r="E82" s="455"/>
      <c r="F82" s="455"/>
      <c r="G82" s="455"/>
      <c r="J82" s="62"/>
      <c r="K82" s="62"/>
      <c r="L82" s="62"/>
      <c r="M82" s="11"/>
      <c r="N82" s="11"/>
      <c r="O82" s="11"/>
      <c r="P82" s="11"/>
      <c r="Q82" s="12"/>
    </row>
    <row r="83" spans="1:23" s="27" customFormat="1">
      <c r="A83" s="3"/>
      <c r="B83" s="4"/>
      <c r="C83" s="455" t="s">
        <v>97</v>
      </c>
      <c r="D83" s="455"/>
      <c r="E83" s="455"/>
      <c r="F83" s="455"/>
      <c r="H83"/>
      <c r="I83"/>
      <c r="M83" s="9"/>
      <c r="N83" s="11"/>
      <c r="O83" s="11"/>
      <c r="P83" s="11"/>
      <c r="Q83" s="11"/>
      <c r="R83" s="11"/>
      <c r="S83" s="11"/>
      <c r="T83" s="11"/>
      <c r="U83" s="11"/>
      <c r="V83" s="11"/>
      <c r="W83" s="12"/>
    </row>
    <row r="84" spans="1:23" s="27" customFormat="1">
      <c r="A84" s="3"/>
      <c r="B84" s="4"/>
      <c r="C84" s="455" t="s">
        <v>98</v>
      </c>
      <c r="D84" s="455"/>
      <c r="E84" s="455"/>
      <c r="F84" s="455"/>
      <c r="H84" s="45"/>
      <c r="I84" s="45"/>
      <c r="J84" s="62"/>
      <c r="K84" s="62"/>
      <c r="L84" s="62"/>
      <c r="M84" s="9"/>
      <c r="N84" s="11"/>
      <c r="O84" s="11"/>
      <c r="P84" s="11"/>
      <c r="Q84" s="11"/>
      <c r="R84" s="11"/>
      <c r="S84" s="11"/>
      <c r="T84" s="11"/>
      <c r="U84" s="11"/>
      <c r="V84" s="11"/>
      <c r="W84" s="12"/>
    </row>
    <row r="85" spans="1:23" s="27" customFormat="1">
      <c r="A85" s="3"/>
      <c r="B85" s="4"/>
      <c r="C85" s="455" t="s">
        <v>99</v>
      </c>
      <c r="D85" s="455"/>
      <c r="E85" s="455"/>
      <c r="F85" s="455"/>
      <c r="G85" s="45"/>
      <c r="H85" s="45"/>
      <c r="I85" s="45"/>
      <c r="J85" s="62"/>
      <c r="K85" s="62"/>
      <c r="L85" s="62"/>
      <c r="M85" s="9"/>
      <c r="N85" s="11"/>
      <c r="O85" s="11"/>
      <c r="P85" s="11"/>
      <c r="Q85" s="11"/>
      <c r="R85" s="11"/>
      <c r="S85" s="11"/>
      <c r="T85" s="11"/>
      <c r="U85" s="11"/>
      <c r="V85" s="11"/>
      <c r="W85" s="12"/>
    </row>
    <row r="86" spans="1:23" s="27" customFormat="1">
      <c r="A86" s="3"/>
      <c r="B86" s="4"/>
      <c r="C86" s="455" t="s">
        <v>100</v>
      </c>
      <c r="D86" s="455"/>
      <c r="E86" s="455"/>
      <c r="F86" s="455"/>
      <c r="G86" s="45"/>
      <c r="H86" s="45"/>
      <c r="I86" s="45"/>
      <c r="J86" s="62"/>
      <c r="K86" s="62"/>
      <c r="L86" s="62"/>
      <c r="M86" s="9"/>
      <c r="N86" s="11"/>
      <c r="O86" s="11"/>
      <c r="P86" s="11"/>
      <c r="Q86" s="11"/>
      <c r="R86" s="11"/>
      <c r="S86" s="11"/>
      <c r="T86" s="11"/>
      <c r="U86" s="11"/>
      <c r="V86" s="11"/>
      <c r="W86" s="12"/>
    </row>
    <row r="87" spans="1:23" s="27" customFormat="1">
      <c r="A87" s="3"/>
      <c r="B87" s="4"/>
      <c r="C87" s="455" t="s">
        <v>101</v>
      </c>
      <c r="D87" s="455"/>
      <c r="E87" s="455"/>
      <c r="F87" s="455"/>
      <c r="G87" s="45"/>
      <c r="H87" s="45"/>
      <c r="I87" s="45"/>
      <c r="J87" s="61"/>
      <c r="K87" s="63"/>
      <c r="L87" s="9"/>
      <c r="M87" s="9"/>
      <c r="N87" s="11"/>
      <c r="O87" s="11"/>
      <c r="P87" s="11"/>
      <c r="Q87" s="11"/>
      <c r="R87" s="11"/>
      <c r="S87" s="11"/>
      <c r="T87" s="11"/>
      <c r="U87" s="11"/>
      <c r="V87" s="11"/>
      <c r="W87" s="12"/>
    </row>
    <row r="88" spans="1:23" s="27" customFormat="1">
      <c r="A88" s="3"/>
      <c r="B88" s="4"/>
      <c r="C88" s="455" t="s">
        <v>102</v>
      </c>
      <c r="D88" s="455"/>
      <c r="E88" s="455"/>
      <c r="F88" s="455"/>
      <c r="G88" s="455"/>
      <c r="H88" s="45"/>
      <c r="I88" s="45"/>
      <c r="J88" s="61"/>
      <c r="K88" s="63"/>
      <c r="L88" s="9"/>
      <c r="M88" s="9"/>
      <c r="N88" s="11"/>
      <c r="O88" s="11"/>
      <c r="P88" s="11"/>
      <c r="Q88" s="11"/>
      <c r="R88" s="11"/>
      <c r="S88" s="11"/>
      <c r="T88" s="11"/>
      <c r="U88" s="11"/>
      <c r="V88" s="11"/>
      <c r="W88" s="12"/>
    </row>
    <row r="89" spans="1:23" s="27" customFormat="1">
      <c r="A89" s="3"/>
      <c r="B89" s="4"/>
      <c r="H89" s="45"/>
      <c r="I89" s="45"/>
      <c r="J89" s="61"/>
      <c r="K89" s="63"/>
      <c r="L89" s="9"/>
      <c r="M89" s="9"/>
      <c r="N89" s="11"/>
      <c r="O89" s="11"/>
      <c r="P89" s="11"/>
      <c r="Q89" s="11"/>
      <c r="R89" s="11"/>
      <c r="S89" s="11"/>
      <c r="T89" s="11"/>
      <c r="U89" s="11"/>
      <c r="V89" s="11"/>
      <c r="W89" s="12"/>
    </row>
    <row r="90" spans="1:23" s="27" customFormat="1">
      <c r="A90" s="3"/>
      <c r="B90" s="4"/>
      <c r="C90" s="49"/>
      <c r="D90" s="49"/>
      <c r="E90" s="49"/>
      <c r="F90" s="49"/>
      <c r="G90" s="49"/>
      <c r="H90" s="49"/>
      <c r="I90" s="49"/>
      <c r="J90" s="49"/>
      <c r="K90" s="60"/>
      <c r="L90" s="49"/>
      <c r="M90" s="49"/>
      <c r="N90" s="49"/>
      <c r="O90" s="49"/>
      <c r="P90" s="49"/>
      <c r="Q90" s="49"/>
      <c r="R90" s="49"/>
      <c r="S90" s="49"/>
      <c r="T90" s="49"/>
      <c r="U90" s="49"/>
      <c r="V90" s="49"/>
      <c r="W90" s="12"/>
    </row>
    <row r="91" spans="1:23" s="27" customFormat="1">
      <c r="A91" s="3"/>
      <c r="B91" s="64" t="s">
        <v>103</v>
      </c>
      <c r="C91" s="65"/>
      <c r="D91" s="66"/>
      <c r="E91" s="66"/>
      <c r="F91" s="66"/>
      <c r="G91" s="66"/>
      <c r="H91" s="67"/>
      <c r="I91" s="67"/>
      <c r="J91" s="68"/>
      <c r="K91" s="68"/>
      <c r="L91" s="68"/>
      <c r="M91" s="68"/>
      <c r="N91" s="69"/>
      <c r="O91" s="69"/>
      <c r="P91" s="70"/>
      <c r="Q91" s="70"/>
      <c r="R91" s="70"/>
      <c r="S91" s="70"/>
      <c r="T91" s="70"/>
      <c r="U91" s="70"/>
      <c r="V91" s="70"/>
      <c r="W91" s="12"/>
    </row>
    <row r="92" spans="1:23" s="27" customFormat="1">
      <c r="A92" s="3"/>
      <c r="B92" s="4"/>
      <c r="C92" s="71"/>
      <c r="D92" s="6"/>
      <c r="E92" s="6"/>
      <c r="F92" s="6"/>
      <c r="G92" s="6"/>
      <c r="H92" s="72"/>
      <c r="I92" s="72"/>
      <c r="J92" s="73"/>
      <c r="K92" s="36"/>
      <c r="L92" s="73"/>
      <c r="M92" s="73"/>
      <c r="N92" s="70"/>
      <c r="O92" s="70"/>
      <c r="P92" s="70"/>
      <c r="Q92" s="70"/>
      <c r="R92" s="70"/>
      <c r="S92" s="70"/>
      <c r="T92" s="70"/>
      <c r="U92" s="70"/>
      <c r="V92" s="70"/>
      <c r="W92" s="12"/>
    </row>
    <row r="93" spans="1:23" s="27" customFormat="1">
      <c r="A93" s="3"/>
      <c r="B93" s="37" t="s">
        <v>104</v>
      </c>
      <c r="C93" s="71"/>
      <c r="D93" s="6"/>
      <c r="E93" s="6"/>
      <c r="F93" s="6"/>
      <c r="G93" s="6"/>
      <c r="H93" s="72"/>
      <c r="I93" s="72"/>
      <c r="J93" s="73"/>
      <c r="K93" s="73"/>
      <c r="L93" s="73"/>
      <c r="M93" s="73"/>
      <c r="N93" s="70"/>
      <c r="O93" s="70"/>
      <c r="P93" s="70"/>
      <c r="Q93" s="70"/>
      <c r="R93" s="70"/>
      <c r="S93" s="70"/>
      <c r="T93" s="70"/>
      <c r="U93" s="70"/>
      <c r="V93" s="70"/>
      <c r="W93" s="12"/>
    </row>
    <row r="94" spans="1:23" s="27" customFormat="1" ht="18.75" customHeight="1">
      <c r="A94" s="3"/>
      <c r="B94" s="22"/>
      <c r="C94" s="71"/>
      <c r="D94" s="6"/>
      <c r="E94" s="6"/>
      <c r="F94" s="6"/>
      <c r="G94" s="6"/>
      <c r="H94" s="72"/>
      <c r="I94" s="72"/>
      <c r="J94" s="68"/>
      <c r="K94" s="68"/>
      <c r="L94" s="32"/>
      <c r="M94" s="32"/>
      <c r="N94" s="32"/>
      <c r="O94" s="32"/>
      <c r="P94" s="32"/>
      <c r="Q94" s="32"/>
      <c r="R94" s="70"/>
      <c r="S94" s="70"/>
      <c r="T94" s="70"/>
      <c r="U94" s="70"/>
      <c r="V94" s="70"/>
      <c r="W94" s="12"/>
    </row>
    <row r="95" spans="1:23" s="27" customFormat="1">
      <c r="A95" s="3"/>
      <c r="B95" s="22"/>
      <c r="C95" s="71"/>
      <c r="D95" s="6"/>
      <c r="E95" s="6"/>
      <c r="F95" s="6"/>
      <c r="G95" s="6"/>
      <c r="H95" s="72"/>
      <c r="I95" s="72"/>
      <c r="J95" s="74" t="s">
        <v>105</v>
      </c>
      <c r="K95" s="75"/>
      <c r="L95" s="76" t="s">
        <v>28</v>
      </c>
      <c r="M95" s="76" t="s">
        <v>29</v>
      </c>
      <c r="N95" s="76" t="s">
        <v>30</v>
      </c>
      <c r="O95" s="76" t="s">
        <v>31</v>
      </c>
      <c r="P95" s="76" t="s">
        <v>32</v>
      </c>
      <c r="Q95" s="76" t="s">
        <v>33</v>
      </c>
      <c r="R95" s="76" t="s">
        <v>34</v>
      </c>
      <c r="S95" s="76" t="s">
        <v>35</v>
      </c>
      <c r="T95" s="76" t="s">
        <v>36</v>
      </c>
      <c r="U95" s="76" t="s">
        <v>37</v>
      </c>
      <c r="V95" s="76" t="s">
        <v>38</v>
      </c>
      <c r="W95" s="76" t="s">
        <v>39</v>
      </c>
    </row>
    <row r="96" spans="1:23" s="27" customFormat="1" ht="37.5">
      <c r="A96" s="3"/>
      <c r="B96" s="4"/>
      <c r="C96" s="6"/>
      <c r="D96" s="6"/>
      <c r="E96" s="6"/>
      <c r="F96" s="6"/>
      <c r="G96" s="6"/>
      <c r="H96" s="72"/>
      <c r="I96" s="77" t="s">
        <v>106</v>
      </c>
      <c r="J96" s="78"/>
      <c r="K96" s="79"/>
      <c r="L96" s="76" t="s">
        <v>107</v>
      </c>
      <c r="M96" s="76" t="s">
        <v>108</v>
      </c>
      <c r="N96" s="76" t="s">
        <v>107</v>
      </c>
      <c r="O96" s="76" t="s">
        <v>107</v>
      </c>
      <c r="P96" s="76" t="s">
        <v>107</v>
      </c>
      <c r="Q96" s="76" t="s">
        <v>107</v>
      </c>
      <c r="R96" s="76" t="s">
        <v>107</v>
      </c>
      <c r="S96" s="76" t="s">
        <v>107</v>
      </c>
      <c r="T96" s="76" t="s">
        <v>107</v>
      </c>
      <c r="U96" s="76" t="s">
        <v>109</v>
      </c>
      <c r="V96" s="76" t="s">
        <v>110</v>
      </c>
      <c r="W96" s="76" t="s">
        <v>110</v>
      </c>
    </row>
    <row r="97" spans="1:23" s="27" customFormat="1" ht="54" customHeight="1">
      <c r="A97" s="28" t="s">
        <v>111</v>
      </c>
      <c r="B97" s="4"/>
      <c r="C97" s="377" t="s">
        <v>112</v>
      </c>
      <c r="D97" s="378"/>
      <c r="E97" s="378"/>
      <c r="F97" s="378"/>
      <c r="G97" s="378"/>
      <c r="H97" s="379"/>
      <c r="I97" s="80" t="s">
        <v>113</v>
      </c>
      <c r="J97" s="81" t="s">
        <v>114</v>
      </c>
      <c r="K97" s="82"/>
      <c r="L97" s="83"/>
      <c r="M97" s="84"/>
      <c r="N97" s="84"/>
      <c r="O97" s="84"/>
      <c r="P97" s="84"/>
      <c r="Q97" s="84"/>
      <c r="R97" s="84"/>
      <c r="S97" s="84"/>
      <c r="T97" s="84"/>
      <c r="U97" s="84"/>
      <c r="V97" s="84"/>
      <c r="W97" s="84"/>
    </row>
    <row r="98" spans="1:23" s="27" customFormat="1">
      <c r="A98" s="3"/>
      <c r="B98" s="85"/>
      <c r="C98" s="71"/>
      <c r="D98" s="6"/>
      <c r="E98" s="6"/>
      <c r="F98" s="6"/>
      <c r="G98" s="6"/>
      <c r="H98" s="72"/>
      <c r="I98" s="72"/>
      <c r="J98" s="73"/>
      <c r="K98" s="73"/>
      <c r="L98" s="70"/>
      <c r="M98" s="70"/>
      <c r="N98" s="70"/>
      <c r="O98" s="70"/>
      <c r="P98" s="70"/>
      <c r="Q98" s="70"/>
      <c r="R98" s="12"/>
    </row>
    <row r="99" spans="1:23" s="27" customFormat="1">
      <c r="A99" s="3"/>
      <c r="B99" s="85"/>
      <c r="C99" s="71"/>
      <c r="D99" s="6"/>
      <c r="E99" s="6"/>
      <c r="F99" s="6"/>
      <c r="G99" s="6"/>
      <c r="H99" s="72"/>
      <c r="I99" s="72"/>
      <c r="J99" s="73"/>
      <c r="K99" s="73"/>
      <c r="L99" s="70"/>
      <c r="M99" s="70"/>
      <c r="N99" s="70"/>
      <c r="O99" s="70"/>
      <c r="P99" s="70"/>
      <c r="Q99" s="70"/>
      <c r="R99" s="12"/>
    </row>
    <row r="100" spans="1:23" s="27" customFormat="1">
      <c r="A100" s="3"/>
      <c r="B100" s="85"/>
      <c r="C100" s="71"/>
      <c r="D100" s="6"/>
      <c r="E100" s="6"/>
      <c r="F100" s="6"/>
      <c r="G100" s="6"/>
      <c r="H100" s="72"/>
      <c r="I100" s="72"/>
      <c r="J100" s="73"/>
      <c r="K100" s="73"/>
      <c r="L100" s="70"/>
      <c r="M100" s="70"/>
      <c r="N100" s="70"/>
      <c r="O100" s="70"/>
      <c r="P100" s="70"/>
      <c r="Q100" s="70"/>
      <c r="R100" s="12"/>
    </row>
    <row r="101" spans="1:23">
      <c r="A101" s="3"/>
      <c r="B101" s="22" t="s">
        <v>115</v>
      </c>
      <c r="C101" s="22"/>
      <c r="D101" s="22"/>
      <c r="E101" s="22"/>
      <c r="F101" s="22"/>
      <c r="G101" s="22"/>
      <c r="H101" s="17"/>
      <c r="I101" s="17"/>
      <c r="L101" s="86"/>
      <c r="M101" s="86"/>
      <c r="N101" s="86"/>
      <c r="O101" s="86"/>
      <c r="P101" s="86"/>
      <c r="Q101" s="86"/>
      <c r="R101" s="12"/>
      <c r="S101" s="12"/>
      <c r="T101" s="12"/>
      <c r="U101" s="12"/>
      <c r="V101" s="12"/>
    </row>
    <row r="102" spans="1:23">
      <c r="A102" s="3"/>
      <c r="B102" s="22"/>
      <c r="C102" s="22"/>
      <c r="D102" s="22"/>
      <c r="E102" s="22"/>
      <c r="F102" s="22"/>
      <c r="G102" s="22"/>
      <c r="H102" s="17"/>
      <c r="I102" s="17"/>
      <c r="L102" s="32"/>
      <c r="M102" s="32"/>
      <c r="N102" s="32"/>
      <c r="O102" s="32"/>
      <c r="P102" s="32"/>
      <c r="Q102" s="32"/>
      <c r="R102" s="12"/>
      <c r="S102" s="12"/>
      <c r="T102" s="12"/>
      <c r="U102" s="12"/>
      <c r="V102" s="12"/>
    </row>
    <row r="103" spans="1:23" ht="34.5" customHeight="1">
      <c r="A103" s="3"/>
      <c r="B103" s="22"/>
      <c r="C103" s="6"/>
      <c r="D103" s="6"/>
      <c r="F103" s="6"/>
      <c r="G103" s="6"/>
      <c r="H103" s="72"/>
      <c r="J103" s="87" t="s">
        <v>105</v>
      </c>
      <c r="K103" s="88"/>
      <c r="L103" s="89" t="s">
        <v>28</v>
      </c>
      <c r="M103" s="89" t="s">
        <v>29</v>
      </c>
      <c r="N103" s="89" t="s">
        <v>30</v>
      </c>
      <c r="O103" s="89" t="s">
        <v>31</v>
      </c>
      <c r="P103" s="89" t="s">
        <v>32</v>
      </c>
      <c r="Q103" s="89" t="s">
        <v>33</v>
      </c>
      <c r="R103" s="89" t="s">
        <v>34</v>
      </c>
      <c r="S103" s="89" t="s">
        <v>35</v>
      </c>
      <c r="T103" s="89" t="s">
        <v>36</v>
      </c>
      <c r="U103" s="89" t="s">
        <v>37</v>
      </c>
      <c r="V103" s="89" t="s">
        <v>38</v>
      </c>
      <c r="W103" s="89" t="s">
        <v>39</v>
      </c>
    </row>
    <row r="104" spans="1:23" ht="20.25" customHeight="1">
      <c r="A104" s="3"/>
      <c r="B104" s="4"/>
      <c r="C104" s="71"/>
      <c r="D104" s="6"/>
      <c r="F104" s="6"/>
      <c r="G104" s="6"/>
      <c r="H104" s="72"/>
      <c r="I104" s="77" t="s">
        <v>116</v>
      </c>
      <c r="J104" s="78"/>
      <c r="K104" s="90"/>
      <c r="L104" s="91" t="s">
        <v>107</v>
      </c>
      <c r="M104" s="91" t="s">
        <v>108</v>
      </c>
      <c r="N104" s="91" t="s">
        <v>107</v>
      </c>
      <c r="O104" s="91" t="s">
        <v>107</v>
      </c>
      <c r="P104" s="91" t="s">
        <v>107</v>
      </c>
      <c r="Q104" s="91" t="s">
        <v>107</v>
      </c>
      <c r="R104" s="91" t="s">
        <v>107</v>
      </c>
      <c r="S104" s="91" t="s">
        <v>107</v>
      </c>
      <c r="T104" s="91" t="s">
        <v>107</v>
      </c>
      <c r="U104" s="91" t="s">
        <v>109</v>
      </c>
      <c r="V104" s="91" t="s">
        <v>110</v>
      </c>
      <c r="W104" s="91" t="s">
        <v>110</v>
      </c>
    </row>
    <row r="105" spans="1:23" s="95" customFormat="1" ht="34.5" customHeight="1">
      <c r="A105" s="28" t="s">
        <v>117</v>
      </c>
      <c r="B105" s="4"/>
      <c r="C105" s="388" t="s">
        <v>118</v>
      </c>
      <c r="D105" s="390"/>
      <c r="E105" s="441" t="s">
        <v>119</v>
      </c>
      <c r="F105" s="442"/>
      <c r="G105" s="442"/>
      <c r="H105" s="443"/>
      <c r="I105" s="444" t="s">
        <v>120</v>
      </c>
      <c r="J105" s="92">
        <f t="shared" ref="J105:J117" si="0">IF(SUM(L105:W105)=0,IF(COUNTIF(L105:W105,"未確認")&gt;0,"未確認",IF(COUNTIF(L105:W105,"~*")&gt;0,"*",SUM(L105:W105))),SUM(L105:W105))</f>
        <v>461</v>
      </c>
      <c r="K105" s="93" t="str">
        <f>IF(OR(COUNTIF(L105:W105,"未確認")&gt;0,COUNTIF(L105:W105,"~*")&gt;0),"※","")</f>
        <v/>
      </c>
      <c r="L105" s="94">
        <v>47</v>
      </c>
      <c r="M105" s="94">
        <v>48</v>
      </c>
      <c r="N105" s="94">
        <v>39</v>
      </c>
      <c r="O105" s="94">
        <v>39</v>
      </c>
      <c r="P105" s="94">
        <v>42</v>
      </c>
      <c r="Q105" s="94">
        <v>49</v>
      </c>
      <c r="R105" s="94">
        <v>49</v>
      </c>
      <c r="S105" s="94">
        <v>49</v>
      </c>
      <c r="T105" s="94">
        <v>40</v>
      </c>
      <c r="U105" s="94">
        <v>43</v>
      </c>
      <c r="V105" s="94">
        <v>4</v>
      </c>
      <c r="W105" s="94">
        <v>12</v>
      </c>
    </row>
    <row r="106" spans="1:23" s="95" customFormat="1" ht="34.5" customHeight="1">
      <c r="A106" s="28" t="s">
        <v>121</v>
      </c>
      <c r="B106" s="96"/>
      <c r="C106" s="418"/>
      <c r="D106" s="419"/>
      <c r="E106" s="447"/>
      <c r="F106" s="448"/>
      <c r="G106" s="437" t="s">
        <v>122</v>
      </c>
      <c r="H106" s="439"/>
      <c r="I106" s="445"/>
      <c r="J106" s="92">
        <f t="shared" si="0"/>
        <v>0</v>
      </c>
      <c r="K106" s="93" t="str">
        <f>IF(OR(COUNTIF(L106:W106,"未確認")&gt;0,COUNTIF(L106:W106,"~*")&gt;0),"※","")</f>
        <v/>
      </c>
      <c r="L106" s="94">
        <v>0</v>
      </c>
      <c r="M106" s="94">
        <v>0</v>
      </c>
      <c r="N106" s="94">
        <v>0</v>
      </c>
      <c r="O106" s="94">
        <v>0</v>
      </c>
      <c r="P106" s="94">
        <v>0</v>
      </c>
      <c r="Q106" s="94">
        <v>0</v>
      </c>
      <c r="R106" s="94">
        <v>0</v>
      </c>
      <c r="S106" s="94">
        <v>0</v>
      </c>
      <c r="T106" s="94">
        <v>0</v>
      </c>
      <c r="U106" s="94">
        <v>0</v>
      </c>
      <c r="V106" s="94">
        <v>0</v>
      </c>
      <c r="W106" s="94">
        <v>0</v>
      </c>
    </row>
    <row r="107" spans="1:23" s="95" customFormat="1" ht="34.5" customHeight="1">
      <c r="A107" s="28" t="s">
        <v>117</v>
      </c>
      <c r="B107" s="96"/>
      <c r="C107" s="418"/>
      <c r="D107" s="419"/>
      <c r="E107" s="377" t="s">
        <v>123</v>
      </c>
      <c r="F107" s="378"/>
      <c r="G107" s="378"/>
      <c r="H107" s="379"/>
      <c r="I107" s="445"/>
      <c r="J107" s="92">
        <f t="shared" si="0"/>
        <v>418</v>
      </c>
      <c r="K107" s="93" t="str">
        <f>IF(OR(COUNTIF(L107:W107,"未確認")&gt;0,COUNTIF(L107:W107,"~*")&gt;0),"※","")</f>
        <v/>
      </c>
      <c r="L107" s="94">
        <v>47</v>
      </c>
      <c r="M107" s="94">
        <v>48</v>
      </c>
      <c r="N107" s="94">
        <v>39</v>
      </c>
      <c r="O107" s="94">
        <v>39</v>
      </c>
      <c r="P107" s="94">
        <v>42</v>
      </c>
      <c r="Q107" s="94">
        <v>49</v>
      </c>
      <c r="R107" s="94">
        <v>49</v>
      </c>
      <c r="S107" s="94">
        <v>49</v>
      </c>
      <c r="T107" s="94">
        <v>40</v>
      </c>
      <c r="U107" s="94">
        <v>0</v>
      </c>
      <c r="V107" s="94">
        <v>4</v>
      </c>
      <c r="W107" s="94">
        <v>12</v>
      </c>
    </row>
    <row r="108" spans="1:23" s="95" customFormat="1" ht="34.5" customHeight="1">
      <c r="A108" s="28" t="s">
        <v>117</v>
      </c>
      <c r="B108" s="96"/>
      <c r="C108" s="399"/>
      <c r="D108" s="401"/>
      <c r="E108" s="362" t="s">
        <v>124</v>
      </c>
      <c r="F108" s="363"/>
      <c r="G108" s="363"/>
      <c r="H108" s="364"/>
      <c r="I108" s="445"/>
      <c r="J108" s="92">
        <f t="shared" si="0"/>
        <v>418</v>
      </c>
      <c r="K108" s="93" t="str">
        <f t="shared" ref="K108:K117" si="1">IF(OR(COUNTIF(L107:W107,"未確認")&gt;0,COUNTIF(L107:W107,"~*")&gt;0),"※","")</f>
        <v/>
      </c>
      <c r="L108" s="94">
        <v>47</v>
      </c>
      <c r="M108" s="94">
        <v>48</v>
      </c>
      <c r="N108" s="94">
        <v>39</v>
      </c>
      <c r="O108" s="94">
        <v>39</v>
      </c>
      <c r="P108" s="94">
        <v>42</v>
      </c>
      <c r="Q108" s="94">
        <v>49</v>
      </c>
      <c r="R108" s="94">
        <v>49</v>
      </c>
      <c r="S108" s="94">
        <v>49</v>
      </c>
      <c r="T108" s="94">
        <v>40</v>
      </c>
      <c r="U108" s="94">
        <v>0</v>
      </c>
      <c r="V108" s="94">
        <v>4</v>
      </c>
      <c r="W108" s="94">
        <v>12</v>
      </c>
    </row>
    <row r="109" spans="1:23" s="95" customFormat="1" ht="34.5" customHeight="1">
      <c r="A109" s="28" t="s">
        <v>125</v>
      </c>
      <c r="B109" s="96"/>
      <c r="C109" s="388" t="s">
        <v>126</v>
      </c>
      <c r="D109" s="390"/>
      <c r="E109" s="388" t="s">
        <v>119</v>
      </c>
      <c r="F109" s="389"/>
      <c r="G109" s="389"/>
      <c r="H109" s="390"/>
      <c r="I109" s="445"/>
      <c r="J109" s="92">
        <f t="shared" si="0"/>
        <v>0</v>
      </c>
      <c r="K109" s="93" t="str">
        <f t="shared" si="1"/>
        <v/>
      </c>
      <c r="L109" s="94">
        <v>0</v>
      </c>
      <c r="M109" s="94">
        <v>0</v>
      </c>
      <c r="N109" s="94">
        <v>0</v>
      </c>
      <c r="O109" s="94">
        <v>0</v>
      </c>
      <c r="P109" s="94">
        <v>0</v>
      </c>
      <c r="Q109" s="94">
        <v>0</v>
      </c>
      <c r="R109" s="94">
        <v>0</v>
      </c>
      <c r="S109" s="94">
        <v>0</v>
      </c>
      <c r="T109" s="94">
        <v>0</v>
      </c>
      <c r="U109" s="94">
        <v>0</v>
      </c>
      <c r="V109" s="94">
        <v>0</v>
      </c>
      <c r="W109" s="94">
        <v>0</v>
      </c>
    </row>
    <row r="110" spans="1:23" s="95" customFormat="1" ht="34.5" customHeight="1">
      <c r="A110" s="28" t="s">
        <v>127</v>
      </c>
      <c r="B110" s="96"/>
      <c r="C110" s="418"/>
      <c r="D110" s="419"/>
      <c r="E110" s="449"/>
      <c r="F110" s="450"/>
      <c r="G110" s="377" t="s">
        <v>128</v>
      </c>
      <c r="H110" s="379"/>
      <c r="I110" s="445"/>
      <c r="J110" s="92">
        <f t="shared" si="0"/>
        <v>0</v>
      </c>
      <c r="K110" s="93" t="str">
        <f t="shared" si="1"/>
        <v/>
      </c>
      <c r="L110" s="94">
        <v>0</v>
      </c>
      <c r="M110" s="94">
        <v>0</v>
      </c>
      <c r="N110" s="94">
        <v>0</v>
      </c>
      <c r="O110" s="94">
        <v>0</v>
      </c>
      <c r="P110" s="94">
        <v>0</v>
      </c>
      <c r="Q110" s="94">
        <v>0</v>
      </c>
      <c r="R110" s="94">
        <v>0</v>
      </c>
      <c r="S110" s="94">
        <v>0</v>
      </c>
      <c r="T110" s="94">
        <v>0</v>
      </c>
      <c r="U110" s="94">
        <v>0</v>
      </c>
      <c r="V110" s="94">
        <v>0</v>
      </c>
      <c r="W110" s="94">
        <v>0</v>
      </c>
    </row>
    <row r="111" spans="1:23" s="95" customFormat="1" ht="34.5" customHeight="1">
      <c r="A111" s="28" t="s">
        <v>129</v>
      </c>
      <c r="B111" s="96"/>
      <c r="C111" s="418"/>
      <c r="D111" s="419"/>
      <c r="E111" s="449"/>
      <c r="F111" s="448"/>
      <c r="G111" s="377" t="s">
        <v>130</v>
      </c>
      <c r="H111" s="379"/>
      <c r="I111" s="445"/>
      <c r="J111" s="92">
        <f t="shared" si="0"/>
        <v>0</v>
      </c>
      <c r="K111" s="93" t="str">
        <f t="shared" si="1"/>
        <v/>
      </c>
      <c r="L111" s="94">
        <v>0</v>
      </c>
      <c r="M111" s="94">
        <v>0</v>
      </c>
      <c r="N111" s="94">
        <v>0</v>
      </c>
      <c r="O111" s="94">
        <v>0</v>
      </c>
      <c r="P111" s="94">
        <v>0</v>
      </c>
      <c r="Q111" s="94">
        <v>0</v>
      </c>
      <c r="R111" s="94">
        <v>0</v>
      </c>
      <c r="S111" s="94">
        <v>0</v>
      </c>
      <c r="T111" s="94">
        <v>0</v>
      </c>
      <c r="U111" s="94">
        <v>0</v>
      </c>
      <c r="V111" s="94">
        <v>0</v>
      </c>
      <c r="W111" s="94">
        <v>0</v>
      </c>
    </row>
    <row r="112" spans="1:23" s="95" customFormat="1" ht="34.5" customHeight="1">
      <c r="A112" s="28" t="s">
        <v>125</v>
      </c>
      <c r="B112" s="96"/>
      <c r="C112" s="418"/>
      <c r="D112" s="419"/>
      <c r="E112" s="388" t="s">
        <v>123</v>
      </c>
      <c r="F112" s="389"/>
      <c r="G112" s="389"/>
      <c r="H112" s="390"/>
      <c r="I112" s="445"/>
      <c r="J112" s="92">
        <f t="shared" si="0"/>
        <v>0</v>
      </c>
      <c r="K112" s="93" t="str">
        <f t="shared" si="1"/>
        <v/>
      </c>
      <c r="L112" s="94">
        <v>0</v>
      </c>
      <c r="M112" s="94">
        <v>0</v>
      </c>
      <c r="N112" s="94">
        <v>0</v>
      </c>
      <c r="O112" s="94">
        <v>0</v>
      </c>
      <c r="P112" s="94">
        <v>0</v>
      </c>
      <c r="Q112" s="94">
        <v>0</v>
      </c>
      <c r="R112" s="94">
        <v>0</v>
      </c>
      <c r="S112" s="94">
        <v>0</v>
      </c>
      <c r="T112" s="94">
        <v>0</v>
      </c>
      <c r="U112" s="94">
        <v>0</v>
      </c>
      <c r="V112" s="94">
        <v>0</v>
      </c>
      <c r="W112" s="94">
        <v>0</v>
      </c>
    </row>
    <row r="113" spans="1:23" s="95" customFormat="1" ht="34.5" customHeight="1">
      <c r="A113" s="28" t="s">
        <v>127</v>
      </c>
      <c r="B113" s="96"/>
      <c r="C113" s="418"/>
      <c r="D113" s="419"/>
      <c r="E113" s="449"/>
      <c r="F113" s="450"/>
      <c r="G113" s="377" t="s">
        <v>128</v>
      </c>
      <c r="H113" s="379"/>
      <c r="I113" s="445"/>
      <c r="J113" s="92">
        <f t="shared" si="0"/>
        <v>0</v>
      </c>
      <c r="K113" s="93" t="str">
        <f t="shared" si="1"/>
        <v/>
      </c>
      <c r="L113" s="94">
        <v>0</v>
      </c>
      <c r="M113" s="94">
        <v>0</v>
      </c>
      <c r="N113" s="94">
        <v>0</v>
      </c>
      <c r="O113" s="94">
        <v>0</v>
      </c>
      <c r="P113" s="94">
        <v>0</v>
      </c>
      <c r="Q113" s="94">
        <v>0</v>
      </c>
      <c r="R113" s="94">
        <v>0</v>
      </c>
      <c r="S113" s="94">
        <v>0</v>
      </c>
      <c r="T113" s="94">
        <v>0</v>
      </c>
      <c r="U113" s="94">
        <v>0</v>
      </c>
      <c r="V113" s="94">
        <v>0</v>
      </c>
      <c r="W113" s="94">
        <v>0</v>
      </c>
    </row>
    <row r="114" spans="1:23" s="95" customFormat="1" ht="34.5" customHeight="1">
      <c r="A114" s="28" t="s">
        <v>129</v>
      </c>
      <c r="B114" s="96"/>
      <c r="C114" s="418"/>
      <c r="D114" s="419"/>
      <c r="E114" s="447"/>
      <c r="F114" s="448"/>
      <c r="G114" s="377" t="s">
        <v>130</v>
      </c>
      <c r="H114" s="379"/>
      <c r="I114" s="445"/>
      <c r="J114" s="92">
        <f t="shared" si="0"/>
        <v>0</v>
      </c>
      <c r="K114" s="93" t="str">
        <f t="shared" si="1"/>
        <v/>
      </c>
      <c r="L114" s="94">
        <v>0</v>
      </c>
      <c r="M114" s="94">
        <v>0</v>
      </c>
      <c r="N114" s="94">
        <v>0</v>
      </c>
      <c r="O114" s="94">
        <v>0</v>
      </c>
      <c r="P114" s="94">
        <v>0</v>
      </c>
      <c r="Q114" s="94">
        <v>0</v>
      </c>
      <c r="R114" s="94">
        <v>0</v>
      </c>
      <c r="S114" s="94">
        <v>0</v>
      </c>
      <c r="T114" s="94">
        <v>0</v>
      </c>
      <c r="U114" s="94">
        <v>0</v>
      </c>
      <c r="V114" s="94">
        <v>0</v>
      </c>
      <c r="W114" s="94">
        <v>0</v>
      </c>
    </row>
    <row r="115" spans="1:23" s="95" customFormat="1" ht="34.5" customHeight="1">
      <c r="A115" s="28" t="s">
        <v>125</v>
      </c>
      <c r="B115" s="96"/>
      <c r="C115" s="418"/>
      <c r="D115" s="419"/>
      <c r="E115" s="356" t="s">
        <v>124</v>
      </c>
      <c r="F115" s="357"/>
      <c r="G115" s="357"/>
      <c r="H115" s="359"/>
      <c r="I115" s="445"/>
      <c r="J115" s="92">
        <f t="shared" si="0"/>
        <v>0</v>
      </c>
      <c r="K115" s="93" t="str">
        <f t="shared" si="1"/>
        <v/>
      </c>
      <c r="L115" s="94">
        <v>0</v>
      </c>
      <c r="M115" s="94">
        <v>0</v>
      </c>
      <c r="N115" s="94">
        <v>0</v>
      </c>
      <c r="O115" s="94">
        <v>0</v>
      </c>
      <c r="P115" s="94">
        <v>0</v>
      </c>
      <c r="Q115" s="94">
        <v>0</v>
      </c>
      <c r="R115" s="94">
        <v>0</v>
      </c>
      <c r="S115" s="94">
        <v>0</v>
      </c>
      <c r="T115" s="94">
        <v>0</v>
      </c>
      <c r="U115" s="94">
        <v>0</v>
      </c>
      <c r="V115" s="94">
        <v>0</v>
      </c>
      <c r="W115" s="94">
        <v>0</v>
      </c>
    </row>
    <row r="116" spans="1:23" s="95" customFormat="1" ht="34.5" customHeight="1">
      <c r="A116" s="28" t="s">
        <v>127</v>
      </c>
      <c r="B116" s="96"/>
      <c r="C116" s="418"/>
      <c r="D116" s="419"/>
      <c r="E116" s="451"/>
      <c r="F116" s="452"/>
      <c r="G116" s="362" t="s">
        <v>128</v>
      </c>
      <c r="H116" s="364"/>
      <c r="I116" s="445"/>
      <c r="J116" s="92">
        <f t="shared" si="0"/>
        <v>0</v>
      </c>
      <c r="K116" s="93" t="str">
        <f t="shared" si="1"/>
        <v/>
      </c>
      <c r="L116" s="94">
        <v>0</v>
      </c>
      <c r="M116" s="94">
        <v>0</v>
      </c>
      <c r="N116" s="94">
        <v>0</v>
      </c>
      <c r="O116" s="94">
        <v>0</v>
      </c>
      <c r="P116" s="94">
        <v>0</v>
      </c>
      <c r="Q116" s="94">
        <v>0</v>
      </c>
      <c r="R116" s="94">
        <v>0</v>
      </c>
      <c r="S116" s="94">
        <v>0</v>
      </c>
      <c r="T116" s="94">
        <v>0</v>
      </c>
      <c r="U116" s="94">
        <v>0</v>
      </c>
      <c r="V116" s="94">
        <v>0</v>
      </c>
      <c r="W116" s="94">
        <v>0</v>
      </c>
    </row>
    <row r="117" spans="1:23" s="95" customFormat="1" ht="34.5" customHeight="1">
      <c r="A117" s="28" t="s">
        <v>129</v>
      </c>
      <c r="B117" s="96"/>
      <c r="C117" s="399"/>
      <c r="D117" s="401"/>
      <c r="E117" s="453"/>
      <c r="F117" s="454"/>
      <c r="G117" s="362" t="s">
        <v>130</v>
      </c>
      <c r="H117" s="364"/>
      <c r="I117" s="445"/>
      <c r="J117" s="92">
        <f t="shared" si="0"/>
        <v>0</v>
      </c>
      <c r="K117" s="93" t="str">
        <f t="shared" si="1"/>
        <v/>
      </c>
      <c r="L117" s="94">
        <v>0</v>
      </c>
      <c r="M117" s="94">
        <v>0</v>
      </c>
      <c r="N117" s="94">
        <v>0</v>
      </c>
      <c r="O117" s="94">
        <v>0</v>
      </c>
      <c r="P117" s="94">
        <v>0</v>
      </c>
      <c r="Q117" s="94">
        <v>0</v>
      </c>
      <c r="R117" s="94">
        <v>0</v>
      </c>
      <c r="S117" s="94">
        <v>0</v>
      </c>
      <c r="T117" s="94">
        <v>0</v>
      </c>
      <c r="U117" s="94">
        <v>0</v>
      </c>
      <c r="V117" s="94">
        <v>0</v>
      </c>
      <c r="W117" s="94">
        <v>0</v>
      </c>
    </row>
    <row r="118" spans="1:23" s="95" customFormat="1" ht="315" customHeight="1">
      <c r="A118" s="28" t="s">
        <v>131</v>
      </c>
      <c r="B118" s="96"/>
      <c r="C118" s="437" t="s">
        <v>132</v>
      </c>
      <c r="D118" s="438"/>
      <c r="E118" s="438"/>
      <c r="F118" s="438"/>
      <c r="G118" s="438"/>
      <c r="H118" s="439"/>
      <c r="I118" s="446"/>
      <c r="J118" s="98"/>
      <c r="K118" s="99" t="s">
        <v>133</v>
      </c>
      <c r="L118" s="100" t="s">
        <v>72</v>
      </c>
      <c r="M118" s="100" t="s">
        <v>72</v>
      </c>
      <c r="N118" s="100" t="s">
        <v>72</v>
      </c>
      <c r="O118" s="100" t="s">
        <v>72</v>
      </c>
      <c r="P118" s="100" t="s">
        <v>72</v>
      </c>
      <c r="Q118" s="100" t="s">
        <v>72</v>
      </c>
      <c r="R118" s="100" t="s">
        <v>72</v>
      </c>
      <c r="S118" s="100" t="s">
        <v>72</v>
      </c>
      <c r="T118" s="100" t="s">
        <v>72</v>
      </c>
      <c r="U118" s="100" t="s">
        <v>134</v>
      </c>
      <c r="V118" s="100" t="s">
        <v>72</v>
      </c>
      <c r="W118" s="100" t="s">
        <v>72</v>
      </c>
    </row>
    <row r="119" spans="1:23" s="104" customFormat="1">
      <c r="A119" s="3"/>
      <c r="B119" s="22"/>
      <c r="C119" s="22"/>
      <c r="D119" s="22"/>
      <c r="E119" s="22"/>
      <c r="F119" s="22"/>
      <c r="G119" s="22"/>
      <c r="H119" s="17"/>
      <c r="I119" s="17"/>
      <c r="J119" s="101"/>
      <c r="K119" s="102"/>
      <c r="L119" s="103"/>
      <c r="M119" s="103"/>
      <c r="N119" s="103"/>
      <c r="O119" s="103"/>
      <c r="P119" s="103"/>
      <c r="Q119" s="103"/>
    </row>
    <row r="120" spans="1:23" s="95" customFormat="1">
      <c r="A120" s="3"/>
      <c r="B120" s="96"/>
      <c r="C120" s="71"/>
      <c r="D120" s="71"/>
      <c r="E120" s="71"/>
      <c r="F120" s="71"/>
      <c r="G120" s="71"/>
      <c r="H120" s="105"/>
      <c r="I120" s="105"/>
      <c r="J120" s="101"/>
      <c r="K120" s="102"/>
      <c r="L120" s="103"/>
      <c r="M120" s="103"/>
      <c r="N120" s="103"/>
      <c r="O120" s="103"/>
      <c r="P120" s="103"/>
      <c r="Q120" s="103"/>
    </row>
    <row r="121" spans="1:23" s="27" customFormat="1">
      <c r="A121" s="3"/>
      <c r="B121" s="4"/>
      <c r="C121" s="71"/>
      <c r="D121" s="6"/>
      <c r="E121" s="6"/>
      <c r="F121" s="6"/>
      <c r="G121" s="6"/>
      <c r="H121" s="72"/>
      <c r="I121" s="72"/>
      <c r="J121" s="73"/>
      <c r="K121" s="36"/>
      <c r="L121" s="70"/>
      <c r="M121" s="70"/>
      <c r="N121" s="70"/>
      <c r="O121" s="70"/>
      <c r="P121" s="70"/>
      <c r="Q121" s="70"/>
      <c r="R121" s="12"/>
    </row>
    <row r="122" spans="1:23" s="104" customFormat="1">
      <c r="A122" s="3"/>
      <c r="B122" s="22" t="s">
        <v>135</v>
      </c>
      <c r="C122" s="22"/>
      <c r="D122" s="22"/>
      <c r="E122" s="22"/>
      <c r="F122" s="22"/>
      <c r="G122" s="22"/>
      <c r="H122" s="17"/>
      <c r="I122" s="17"/>
      <c r="J122" s="101"/>
      <c r="K122" s="102"/>
      <c r="L122" s="103"/>
      <c r="M122" s="103"/>
      <c r="N122" s="103"/>
      <c r="O122" s="103"/>
      <c r="P122" s="103"/>
      <c r="Q122" s="103"/>
    </row>
    <row r="123" spans="1:23">
      <c r="A123" s="3"/>
      <c r="B123" s="22"/>
      <c r="C123" s="22"/>
      <c r="D123" s="22"/>
      <c r="E123" s="22"/>
      <c r="F123" s="22"/>
      <c r="G123" s="22"/>
      <c r="H123" s="17"/>
      <c r="I123" s="17"/>
      <c r="L123" s="32"/>
      <c r="M123" s="32"/>
      <c r="N123" s="32"/>
      <c r="O123" s="32"/>
      <c r="P123" s="32"/>
      <c r="Q123" s="32"/>
      <c r="R123" s="12"/>
      <c r="S123" s="12"/>
      <c r="T123" s="12"/>
      <c r="U123" s="12"/>
      <c r="V123" s="12"/>
    </row>
    <row r="124" spans="1:23" ht="34.5" customHeight="1">
      <c r="A124" s="3"/>
      <c r="B124" s="22"/>
      <c r="C124" s="6"/>
      <c r="D124" s="6"/>
      <c r="F124" s="6"/>
      <c r="G124" s="6"/>
      <c r="H124" s="72"/>
      <c r="I124" s="77"/>
      <c r="J124" s="106" t="s">
        <v>105</v>
      </c>
      <c r="K124" s="88"/>
      <c r="L124" s="89"/>
      <c r="M124" s="89"/>
      <c r="N124" s="89"/>
      <c r="O124" s="89"/>
      <c r="P124" s="89"/>
      <c r="Q124" s="89"/>
      <c r="R124" s="89"/>
      <c r="S124" s="89"/>
      <c r="T124" s="89"/>
      <c r="U124" s="89"/>
      <c r="V124" s="89"/>
      <c r="W124" s="89"/>
    </row>
    <row r="125" spans="1:23" ht="20.25" customHeight="1">
      <c r="A125" s="3"/>
      <c r="B125" s="4"/>
      <c r="C125" s="6"/>
      <c r="D125" s="6"/>
      <c r="F125" s="6"/>
      <c r="G125" s="6"/>
      <c r="H125" s="72"/>
      <c r="I125" s="77" t="s">
        <v>116</v>
      </c>
      <c r="J125" s="107"/>
      <c r="K125" s="90"/>
      <c r="L125" s="91" t="s">
        <v>28</v>
      </c>
      <c r="M125" s="91" t="s">
        <v>29</v>
      </c>
      <c r="N125" s="91" t="s">
        <v>30</v>
      </c>
      <c r="O125" s="91" t="s">
        <v>31</v>
      </c>
      <c r="P125" s="91" t="s">
        <v>32</v>
      </c>
      <c r="Q125" s="91" t="s">
        <v>33</v>
      </c>
      <c r="R125" s="91" t="s">
        <v>34</v>
      </c>
      <c r="S125" s="91" t="s">
        <v>35</v>
      </c>
      <c r="T125" s="91" t="s">
        <v>36</v>
      </c>
      <c r="U125" s="91" t="s">
        <v>37</v>
      </c>
      <c r="V125" s="91" t="s">
        <v>38</v>
      </c>
      <c r="W125" s="91" t="s">
        <v>39</v>
      </c>
    </row>
    <row r="126" spans="1:23" s="95" customFormat="1" ht="40.5" customHeight="1">
      <c r="A126" s="28" t="s">
        <v>136</v>
      </c>
      <c r="B126" s="4"/>
      <c r="C126" s="388" t="s">
        <v>137</v>
      </c>
      <c r="D126" s="389"/>
      <c r="E126" s="389"/>
      <c r="F126" s="389"/>
      <c r="G126" s="389"/>
      <c r="H126" s="390"/>
      <c r="I126" s="360" t="s">
        <v>138</v>
      </c>
      <c r="J126" s="108"/>
      <c r="K126" s="109"/>
      <c r="L126" s="110" t="s">
        <v>139</v>
      </c>
      <c r="M126" s="111" t="s">
        <v>140</v>
      </c>
      <c r="N126" s="111" t="s">
        <v>140</v>
      </c>
      <c r="O126" s="111" t="s">
        <v>141</v>
      </c>
      <c r="P126" s="111" t="s">
        <v>142</v>
      </c>
      <c r="Q126" s="111" t="s">
        <v>143</v>
      </c>
      <c r="R126" s="111" t="s">
        <v>144</v>
      </c>
      <c r="S126" s="111" t="s">
        <v>140</v>
      </c>
      <c r="T126" s="111" t="s">
        <v>145</v>
      </c>
      <c r="U126" s="111" t="s">
        <v>146</v>
      </c>
      <c r="V126" s="111" t="s">
        <v>140</v>
      </c>
      <c r="W126" s="111" t="s">
        <v>140</v>
      </c>
    </row>
    <row r="127" spans="1:23" s="95" customFormat="1" ht="40.5" customHeight="1">
      <c r="A127" s="28" t="s">
        <v>147</v>
      </c>
      <c r="B127" s="4"/>
      <c r="C127" s="112"/>
      <c r="D127" s="113"/>
      <c r="E127" s="388" t="s">
        <v>148</v>
      </c>
      <c r="F127" s="389"/>
      <c r="G127" s="389"/>
      <c r="H127" s="390"/>
      <c r="I127" s="417"/>
      <c r="J127" s="114"/>
      <c r="K127" s="115"/>
      <c r="L127" s="111" t="s">
        <v>72</v>
      </c>
      <c r="M127" s="111" t="s">
        <v>143</v>
      </c>
      <c r="N127" s="111" t="s">
        <v>149</v>
      </c>
      <c r="O127" s="111" t="s">
        <v>72</v>
      </c>
      <c r="P127" s="111" t="s">
        <v>72</v>
      </c>
      <c r="Q127" s="111" t="s">
        <v>72</v>
      </c>
      <c r="R127" s="111" t="s">
        <v>72</v>
      </c>
      <c r="S127" s="111" t="s">
        <v>150</v>
      </c>
      <c r="T127" s="111" t="s">
        <v>72</v>
      </c>
      <c r="U127" s="111" t="s">
        <v>72</v>
      </c>
      <c r="V127" s="111" t="s">
        <v>139</v>
      </c>
      <c r="W127" s="111" t="s">
        <v>141</v>
      </c>
    </row>
    <row r="128" spans="1:23" s="95" customFormat="1" ht="40.5" customHeight="1">
      <c r="A128" s="28" t="s">
        <v>151</v>
      </c>
      <c r="B128" s="4"/>
      <c r="C128" s="112"/>
      <c r="D128" s="113"/>
      <c r="E128" s="418"/>
      <c r="F128" s="440"/>
      <c r="G128" s="440"/>
      <c r="H128" s="419"/>
      <c r="I128" s="417"/>
      <c r="J128" s="114"/>
      <c r="K128" s="115"/>
      <c r="L128" s="111" t="s">
        <v>72</v>
      </c>
      <c r="M128" s="111" t="s">
        <v>139</v>
      </c>
      <c r="N128" s="111" t="s">
        <v>152</v>
      </c>
      <c r="O128" s="111" t="s">
        <v>72</v>
      </c>
      <c r="P128" s="111" t="s">
        <v>72</v>
      </c>
      <c r="Q128" s="111" t="s">
        <v>72</v>
      </c>
      <c r="R128" s="111" t="s">
        <v>72</v>
      </c>
      <c r="S128" s="111" t="s">
        <v>153</v>
      </c>
      <c r="T128" s="111" t="s">
        <v>72</v>
      </c>
      <c r="U128" s="111" t="s">
        <v>72</v>
      </c>
      <c r="V128" s="111" t="s">
        <v>141</v>
      </c>
      <c r="W128" s="111" t="s">
        <v>144</v>
      </c>
    </row>
    <row r="129" spans="1:23" s="95" customFormat="1" ht="40.5" customHeight="1">
      <c r="A129" s="28" t="s">
        <v>154</v>
      </c>
      <c r="B129" s="4"/>
      <c r="C129" s="117"/>
      <c r="D129" s="118"/>
      <c r="E129" s="399"/>
      <c r="F129" s="400"/>
      <c r="G129" s="400"/>
      <c r="H129" s="401"/>
      <c r="I129" s="373"/>
      <c r="J129" s="120"/>
      <c r="K129" s="121"/>
      <c r="L129" s="111" t="s">
        <v>72</v>
      </c>
      <c r="M129" s="111" t="s">
        <v>150</v>
      </c>
      <c r="N129" s="111" t="s">
        <v>155</v>
      </c>
      <c r="O129" s="111" t="s">
        <v>72</v>
      </c>
      <c r="P129" s="111" t="s">
        <v>72</v>
      </c>
      <c r="Q129" s="111" t="s">
        <v>72</v>
      </c>
      <c r="R129" s="111" t="s">
        <v>72</v>
      </c>
      <c r="S129" s="111" t="s">
        <v>145</v>
      </c>
      <c r="T129" s="111" t="s">
        <v>72</v>
      </c>
      <c r="U129" s="111" t="s">
        <v>72</v>
      </c>
      <c r="V129" s="111" t="s">
        <v>144</v>
      </c>
      <c r="W129" s="111" t="s">
        <v>139</v>
      </c>
    </row>
    <row r="130" spans="1:23" s="104" customFormat="1">
      <c r="A130" s="3"/>
      <c r="B130" s="22"/>
      <c r="C130" s="22"/>
      <c r="D130" s="22"/>
      <c r="E130" s="22"/>
      <c r="F130" s="22"/>
      <c r="G130" s="22"/>
      <c r="H130" s="17"/>
      <c r="I130" s="17"/>
      <c r="J130" s="101"/>
      <c r="K130" s="102"/>
      <c r="L130" s="103"/>
      <c r="M130" s="103"/>
      <c r="N130" s="103"/>
      <c r="O130" s="103"/>
      <c r="P130" s="103"/>
      <c r="Q130" s="103"/>
    </row>
    <row r="131" spans="1:23" s="95" customFormat="1">
      <c r="A131" s="3"/>
      <c r="B131" s="96"/>
      <c r="C131" s="71"/>
      <c r="D131" s="71"/>
      <c r="E131" s="71"/>
      <c r="F131" s="71"/>
      <c r="G131" s="71"/>
      <c r="H131" s="105"/>
      <c r="I131" s="105"/>
      <c r="J131" s="101"/>
      <c r="K131" s="102"/>
      <c r="L131" s="103"/>
      <c r="M131" s="103"/>
      <c r="N131" s="103"/>
      <c r="O131" s="103"/>
      <c r="P131" s="103"/>
      <c r="Q131" s="103"/>
    </row>
    <row r="132" spans="1:23" s="27" customFormat="1">
      <c r="A132" s="3"/>
      <c r="B132" s="4"/>
      <c r="C132" s="71"/>
      <c r="D132" s="6"/>
      <c r="E132" s="6"/>
      <c r="F132" s="6"/>
      <c r="G132" s="6"/>
      <c r="H132" s="72"/>
      <c r="I132" s="72"/>
      <c r="J132" s="73"/>
      <c r="K132" s="36"/>
      <c r="L132" s="70"/>
      <c r="M132" s="70"/>
      <c r="N132" s="70"/>
      <c r="O132" s="70"/>
      <c r="P132" s="70"/>
      <c r="Q132" s="70"/>
      <c r="R132" s="12"/>
    </row>
    <row r="133" spans="1:23" s="104" customFormat="1">
      <c r="A133" s="122"/>
      <c r="B133" s="22" t="s">
        <v>156</v>
      </c>
      <c r="C133" s="123"/>
      <c r="D133" s="123"/>
      <c r="E133" s="123"/>
      <c r="F133" s="123"/>
      <c r="G133" s="123"/>
      <c r="H133" s="17"/>
      <c r="I133" s="17"/>
      <c r="J133" s="70"/>
      <c r="K133" s="36"/>
      <c r="L133" s="124"/>
      <c r="M133" s="124"/>
      <c r="N133" s="124"/>
      <c r="O133" s="124"/>
      <c r="P133" s="124"/>
      <c r="Q133" s="124"/>
    </row>
    <row r="134" spans="1:23">
      <c r="A134" s="3"/>
      <c r="B134" s="22"/>
      <c r="C134" s="22"/>
      <c r="D134" s="22"/>
      <c r="E134" s="22"/>
      <c r="F134" s="22"/>
      <c r="G134" s="22"/>
      <c r="H134" s="17"/>
      <c r="I134" s="17"/>
      <c r="L134" s="32"/>
      <c r="M134" s="32"/>
      <c r="N134" s="32"/>
      <c r="O134" s="32"/>
      <c r="P134" s="32"/>
      <c r="Q134" s="32"/>
      <c r="R134" s="12"/>
      <c r="S134" s="12"/>
      <c r="T134" s="12"/>
      <c r="U134" s="12"/>
      <c r="V134" s="12"/>
    </row>
    <row r="135" spans="1:23" ht="34.5" customHeight="1">
      <c r="A135" s="3"/>
      <c r="B135" s="22"/>
      <c r="C135" s="6"/>
      <c r="D135" s="6"/>
      <c r="F135" s="6"/>
      <c r="G135" s="6"/>
      <c r="H135" s="72"/>
      <c r="I135" s="72"/>
      <c r="J135" s="87" t="s">
        <v>105</v>
      </c>
      <c r="K135" s="88"/>
      <c r="L135" s="89" t="s">
        <v>28</v>
      </c>
      <c r="M135" s="89" t="s">
        <v>29</v>
      </c>
      <c r="N135" s="89" t="s">
        <v>30</v>
      </c>
      <c r="O135" s="89" t="s">
        <v>31</v>
      </c>
      <c r="P135" s="89" t="s">
        <v>32</v>
      </c>
      <c r="Q135" s="89" t="s">
        <v>33</v>
      </c>
      <c r="R135" s="89" t="s">
        <v>34</v>
      </c>
      <c r="S135" s="89" t="s">
        <v>35</v>
      </c>
      <c r="T135" s="89" t="s">
        <v>36</v>
      </c>
      <c r="U135" s="89" t="s">
        <v>37</v>
      </c>
      <c r="V135" s="89" t="s">
        <v>38</v>
      </c>
      <c r="W135" s="89" t="s">
        <v>39</v>
      </c>
    </row>
    <row r="136" spans="1:23" ht="20.25" customHeight="1">
      <c r="A136" s="3"/>
      <c r="B136" s="4"/>
      <c r="C136" s="71"/>
      <c r="D136" s="6"/>
      <c r="F136" s="6"/>
      <c r="G136" s="6"/>
      <c r="H136" s="72"/>
      <c r="I136" s="77" t="s">
        <v>106</v>
      </c>
      <c r="J136" s="78"/>
      <c r="K136" s="90"/>
      <c r="L136" s="91" t="s">
        <v>107</v>
      </c>
      <c r="M136" s="91" t="s">
        <v>108</v>
      </c>
      <c r="N136" s="91" t="s">
        <v>107</v>
      </c>
      <c r="O136" s="91" t="s">
        <v>107</v>
      </c>
      <c r="P136" s="91" t="s">
        <v>107</v>
      </c>
      <c r="Q136" s="91" t="s">
        <v>107</v>
      </c>
      <c r="R136" s="91" t="s">
        <v>107</v>
      </c>
      <c r="S136" s="91" t="s">
        <v>107</v>
      </c>
      <c r="T136" s="91" t="s">
        <v>107</v>
      </c>
      <c r="U136" s="91" t="s">
        <v>109</v>
      </c>
      <c r="V136" s="91" t="s">
        <v>110</v>
      </c>
      <c r="W136" s="91" t="s">
        <v>110</v>
      </c>
    </row>
    <row r="137" spans="1:23" s="95" customFormat="1" ht="67.5" customHeight="1">
      <c r="A137" s="28" t="s">
        <v>157</v>
      </c>
      <c r="B137" s="4"/>
      <c r="C137" s="388" t="s">
        <v>158</v>
      </c>
      <c r="D137" s="389"/>
      <c r="E137" s="389"/>
      <c r="F137" s="389"/>
      <c r="G137" s="389"/>
      <c r="H137" s="390"/>
      <c r="I137" s="407" t="s">
        <v>159</v>
      </c>
      <c r="J137" s="126"/>
      <c r="K137" s="109"/>
      <c r="L137" s="110" t="s">
        <v>160</v>
      </c>
      <c r="M137" s="111" t="s">
        <v>161</v>
      </c>
      <c r="N137" s="111" t="s">
        <v>160</v>
      </c>
      <c r="O137" s="111" t="s">
        <v>160</v>
      </c>
      <c r="P137" s="111" t="s">
        <v>160</v>
      </c>
      <c r="Q137" s="111" t="s">
        <v>160</v>
      </c>
      <c r="R137" s="111" t="s">
        <v>160</v>
      </c>
      <c r="S137" s="111" t="s">
        <v>160</v>
      </c>
      <c r="T137" s="111" t="s">
        <v>160</v>
      </c>
      <c r="U137" s="111" t="s">
        <v>72</v>
      </c>
      <c r="V137" s="111" t="s">
        <v>162</v>
      </c>
      <c r="W137" s="111" t="s">
        <v>160</v>
      </c>
    </row>
    <row r="138" spans="1:23" s="95" customFormat="1" ht="34.5" customHeight="1">
      <c r="A138" s="28" t="s">
        <v>157</v>
      </c>
      <c r="B138" s="96"/>
      <c r="C138" s="112"/>
      <c r="D138" s="113"/>
      <c r="E138" s="377" t="s">
        <v>163</v>
      </c>
      <c r="F138" s="378"/>
      <c r="G138" s="378"/>
      <c r="H138" s="379"/>
      <c r="I138" s="407"/>
      <c r="J138" s="114"/>
      <c r="K138" s="115"/>
      <c r="L138" s="127">
        <v>47</v>
      </c>
      <c r="M138" s="127">
        <v>48</v>
      </c>
      <c r="N138" s="127">
        <v>39</v>
      </c>
      <c r="O138" s="127">
        <v>39</v>
      </c>
      <c r="P138" s="127">
        <v>42</v>
      </c>
      <c r="Q138" s="127">
        <v>49</v>
      </c>
      <c r="R138" s="127">
        <v>49</v>
      </c>
      <c r="S138" s="127">
        <v>49</v>
      </c>
      <c r="T138" s="127">
        <v>40</v>
      </c>
      <c r="U138" s="127">
        <v>0</v>
      </c>
      <c r="V138" s="127">
        <v>4</v>
      </c>
      <c r="W138" s="127">
        <v>12</v>
      </c>
    </row>
    <row r="139" spans="1:23" s="95" customFormat="1" ht="67.5" customHeight="1">
      <c r="A139" s="28" t="s">
        <v>164</v>
      </c>
      <c r="B139" s="96"/>
      <c r="C139" s="388" t="s">
        <v>165</v>
      </c>
      <c r="D139" s="389"/>
      <c r="E139" s="389"/>
      <c r="F139" s="389"/>
      <c r="G139" s="389"/>
      <c r="H139" s="390"/>
      <c r="I139" s="407"/>
      <c r="J139" s="114"/>
      <c r="K139" s="115"/>
      <c r="L139" s="110" t="s">
        <v>72</v>
      </c>
      <c r="M139" s="111" t="s">
        <v>72</v>
      </c>
      <c r="N139" s="111" t="s">
        <v>166</v>
      </c>
      <c r="O139" s="111" t="s">
        <v>72</v>
      </c>
      <c r="P139" s="111" t="s">
        <v>72</v>
      </c>
      <c r="Q139" s="111" t="s">
        <v>72</v>
      </c>
      <c r="R139" s="111" t="s">
        <v>72</v>
      </c>
      <c r="S139" s="111" t="s">
        <v>72</v>
      </c>
      <c r="T139" s="111" t="s">
        <v>72</v>
      </c>
      <c r="U139" s="111" t="s">
        <v>72</v>
      </c>
      <c r="V139" s="111" t="s">
        <v>72</v>
      </c>
      <c r="W139" s="111" t="s">
        <v>72</v>
      </c>
    </row>
    <row r="140" spans="1:23" s="95" customFormat="1" ht="34.5" customHeight="1">
      <c r="A140" s="28" t="s">
        <v>164</v>
      </c>
      <c r="B140" s="96"/>
      <c r="C140" s="128"/>
      <c r="D140" s="129"/>
      <c r="E140" s="377" t="s">
        <v>167</v>
      </c>
      <c r="F140" s="378"/>
      <c r="G140" s="378"/>
      <c r="H140" s="379"/>
      <c r="I140" s="407"/>
      <c r="J140" s="114"/>
      <c r="K140" s="115"/>
      <c r="L140" s="127">
        <v>0</v>
      </c>
      <c r="M140" s="127">
        <v>0</v>
      </c>
      <c r="N140" s="127">
        <v>20</v>
      </c>
      <c r="O140" s="127">
        <v>0</v>
      </c>
      <c r="P140" s="127">
        <v>0</v>
      </c>
      <c r="Q140" s="127">
        <v>0</v>
      </c>
      <c r="R140" s="127">
        <v>0</v>
      </c>
      <c r="S140" s="127">
        <v>0</v>
      </c>
      <c r="T140" s="127">
        <v>0</v>
      </c>
      <c r="U140" s="127">
        <v>0</v>
      </c>
      <c r="V140" s="127">
        <v>0</v>
      </c>
      <c r="W140" s="127">
        <v>0</v>
      </c>
    </row>
    <row r="141" spans="1:23" s="95" customFormat="1" ht="67.5" customHeight="1">
      <c r="A141" s="28" t="s">
        <v>168</v>
      </c>
      <c r="B141" s="96"/>
      <c r="C141" s="388" t="s">
        <v>165</v>
      </c>
      <c r="D141" s="389"/>
      <c r="E141" s="389"/>
      <c r="F141" s="389"/>
      <c r="G141" s="389"/>
      <c r="H141" s="390"/>
      <c r="I141" s="407"/>
      <c r="J141" s="114"/>
      <c r="K141" s="115"/>
      <c r="L141" s="110" t="s">
        <v>72</v>
      </c>
      <c r="M141" s="111" t="s">
        <v>72</v>
      </c>
      <c r="N141" s="111" t="s">
        <v>72</v>
      </c>
      <c r="O141" s="111" t="s">
        <v>72</v>
      </c>
      <c r="P141" s="111" t="s">
        <v>72</v>
      </c>
      <c r="Q141" s="111" t="s">
        <v>72</v>
      </c>
      <c r="R141" s="111" t="s">
        <v>72</v>
      </c>
      <c r="S141" s="111" t="s">
        <v>72</v>
      </c>
      <c r="T141" s="111" t="s">
        <v>72</v>
      </c>
      <c r="U141" s="111" t="s">
        <v>72</v>
      </c>
      <c r="V141" s="111" t="s">
        <v>72</v>
      </c>
      <c r="W141" s="111" t="s">
        <v>72</v>
      </c>
    </row>
    <row r="142" spans="1:23" s="95" customFormat="1" ht="34.5" customHeight="1">
      <c r="A142" s="28" t="s">
        <v>168</v>
      </c>
      <c r="B142" s="96"/>
      <c r="C142" s="130"/>
      <c r="D142" s="131"/>
      <c r="E142" s="377" t="s">
        <v>167</v>
      </c>
      <c r="F142" s="378"/>
      <c r="G142" s="378"/>
      <c r="H142" s="379"/>
      <c r="I142" s="407"/>
      <c r="J142" s="114"/>
      <c r="K142" s="115"/>
      <c r="L142" s="127">
        <v>0</v>
      </c>
      <c r="M142" s="127">
        <v>0</v>
      </c>
      <c r="N142" s="127">
        <v>0</v>
      </c>
      <c r="O142" s="127">
        <v>0</v>
      </c>
      <c r="P142" s="127">
        <v>0</v>
      </c>
      <c r="Q142" s="127">
        <v>0</v>
      </c>
      <c r="R142" s="127">
        <v>0</v>
      </c>
      <c r="S142" s="127">
        <v>0</v>
      </c>
      <c r="T142" s="127">
        <v>0</v>
      </c>
      <c r="U142" s="127">
        <v>0</v>
      </c>
      <c r="V142" s="127">
        <v>0</v>
      </c>
      <c r="W142" s="127">
        <v>0</v>
      </c>
    </row>
    <row r="143" spans="1:23" s="95" customFormat="1" ht="34.5" customHeight="1">
      <c r="A143" s="28" t="s">
        <v>169</v>
      </c>
      <c r="B143" s="96"/>
      <c r="C143" s="362" t="s">
        <v>170</v>
      </c>
      <c r="D143" s="363"/>
      <c r="E143" s="363"/>
      <c r="F143" s="363"/>
      <c r="G143" s="363"/>
      <c r="H143" s="364"/>
      <c r="I143" s="407"/>
      <c r="J143" s="120"/>
      <c r="K143" s="121"/>
      <c r="L143" s="127">
        <v>0</v>
      </c>
      <c r="M143" s="127">
        <v>0</v>
      </c>
      <c r="N143" s="127">
        <v>0</v>
      </c>
      <c r="O143" s="127">
        <v>0</v>
      </c>
      <c r="P143" s="127">
        <v>0</v>
      </c>
      <c r="Q143" s="127">
        <v>0</v>
      </c>
      <c r="R143" s="127">
        <v>0</v>
      </c>
      <c r="S143" s="127">
        <v>0</v>
      </c>
      <c r="T143" s="127">
        <v>0</v>
      </c>
      <c r="U143" s="127">
        <v>0</v>
      </c>
      <c r="V143" s="127">
        <v>0</v>
      </c>
      <c r="W143" s="127">
        <v>0</v>
      </c>
    </row>
    <row r="144" spans="1:23" s="104" customFormat="1">
      <c r="A144" s="3"/>
      <c r="B144" s="22"/>
      <c r="C144" s="22"/>
      <c r="D144" s="22"/>
      <c r="E144" s="22"/>
      <c r="F144" s="22"/>
      <c r="G144" s="22"/>
      <c r="H144" s="17"/>
      <c r="I144" s="17"/>
      <c r="J144" s="101"/>
      <c r="K144" s="102"/>
      <c r="L144" s="103"/>
      <c r="M144" s="103"/>
      <c r="N144" s="103"/>
      <c r="O144" s="103"/>
      <c r="P144" s="103"/>
      <c r="Q144" s="103"/>
    </row>
    <row r="145" spans="1:23" s="104" customFormat="1">
      <c r="A145" s="3"/>
      <c r="B145" s="22"/>
      <c r="C145" s="22"/>
      <c r="D145" s="22"/>
      <c r="E145" s="22"/>
      <c r="F145" s="22"/>
      <c r="G145" s="22"/>
      <c r="H145" s="17"/>
      <c r="I145" s="17"/>
      <c r="J145" s="101"/>
      <c r="K145" s="102"/>
      <c r="L145" s="103"/>
      <c r="M145" s="103"/>
      <c r="N145" s="103"/>
      <c r="O145" s="103"/>
      <c r="P145" s="103"/>
      <c r="Q145" s="103"/>
    </row>
    <row r="146" spans="1:23" s="132" customFormat="1">
      <c r="A146" s="3"/>
      <c r="C146" s="6"/>
      <c r="D146" s="6"/>
      <c r="E146" s="6"/>
      <c r="F146" s="6"/>
      <c r="G146" s="6"/>
      <c r="H146" s="72"/>
      <c r="I146" s="72"/>
      <c r="J146" s="70"/>
      <c r="K146" s="36"/>
      <c r="L146" s="124"/>
      <c r="M146" s="124"/>
      <c r="N146" s="124"/>
      <c r="O146" s="124"/>
      <c r="P146" s="124"/>
      <c r="Q146" s="124"/>
    </row>
    <row r="147" spans="1:23" s="4" customFormat="1">
      <c r="A147" s="3"/>
      <c r="B147" s="22" t="s">
        <v>171</v>
      </c>
      <c r="C147" s="22"/>
      <c r="D147" s="22"/>
      <c r="E147" s="22"/>
      <c r="F147" s="22"/>
      <c r="G147" s="22"/>
      <c r="H147" s="17"/>
      <c r="I147" s="17"/>
      <c r="J147" s="70"/>
      <c r="K147" s="36"/>
      <c r="L147" s="124"/>
      <c r="M147" s="124"/>
      <c r="N147" s="124"/>
      <c r="O147" s="124"/>
      <c r="P147" s="124"/>
      <c r="Q147" s="124"/>
      <c r="R147" s="124"/>
      <c r="S147" s="124"/>
      <c r="T147" s="124"/>
      <c r="U147" s="124"/>
      <c r="V147" s="124"/>
    </row>
    <row r="148" spans="1:23">
      <c r="A148" s="3"/>
      <c r="B148" s="22"/>
      <c r="C148" s="22"/>
      <c r="D148" s="22"/>
      <c r="E148" s="22"/>
      <c r="F148" s="22"/>
      <c r="G148" s="22"/>
      <c r="H148" s="17"/>
      <c r="I148" s="17"/>
      <c r="L148" s="32"/>
      <c r="M148" s="32"/>
      <c r="N148" s="32"/>
      <c r="O148" s="32"/>
      <c r="P148" s="32"/>
      <c r="Q148" s="32"/>
      <c r="R148" s="86"/>
      <c r="S148" s="86"/>
      <c r="T148" s="86"/>
      <c r="U148" s="86"/>
      <c r="V148" s="86"/>
    </row>
    <row r="149" spans="1:23" ht="34.5" customHeight="1">
      <c r="A149" s="3"/>
      <c r="B149" s="22"/>
      <c r="C149" s="6"/>
      <c r="D149" s="6"/>
      <c r="F149" s="6"/>
      <c r="G149" s="6"/>
      <c r="H149" s="72"/>
      <c r="I149" s="72"/>
      <c r="J149" s="87" t="s">
        <v>105</v>
      </c>
      <c r="K149" s="88"/>
      <c r="L149" s="89" t="s">
        <v>28</v>
      </c>
      <c r="M149" s="89" t="s">
        <v>29</v>
      </c>
      <c r="N149" s="89" t="s">
        <v>30</v>
      </c>
      <c r="O149" s="89" t="s">
        <v>31</v>
      </c>
      <c r="P149" s="89" t="s">
        <v>32</v>
      </c>
      <c r="Q149" s="89" t="s">
        <v>33</v>
      </c>
      <c r="R149" s="89" t="s">
        <v>34</v>
      </c>
      <c r="S149" s="89" t="s">
        <v>35</v>
      </c>
      <c r="T149" s="89" t="s">
        <v>36</v>
      </c>
      <c r="U149" s="89" t="s">
        <v>37</v>
      </c>
      <c r="V149" s="89" t="s">
        <v>38</v>
      </c>
      <c r="W149" s="89" t="s">
        <v>39</v>
      </c>
    </row>
    <row r="150" spans="1:23" ht="20.25" customHeight="1">
      <c r="A150" s="3"/>
      <c r="B150" s="4"/>
      <c r="C150" s="6"/>
      <c r="D150" s="6"/>
      <c r="F150" s="6"/>
      <c r="G150" s="6"/>
      <c r="H150" s="72"/>
      <c r="I150" s="77" t="s">
        <v>106</v>
      </c>
      <c r="J150" s="78"/>
      <c r="K150" s="90"/>
      <c r="L150" s="91" t="s">
        <v>107</v>
      </c>
      <c r="M150" s="91" t="s">
        <v>108</v>
      </c>
      <c r="N150" s="91" t="s">
        <v>107</v>
      </c>
      <c r="O150" s="91" t="s">
        <v>107</v>
      </c>
      <c r="P150" s="91" t="s">
        <v>107</v>
      </c>
      <c r="Q150" s="91" t="s">
        <v>107</v>
      </c>
      <c r="R150" s="91" t="s">
        <v>107</v>
      </c>
      <c r="S150" s="91" t="s">
        <v>107</v>
      </c>
      <c r="T150" s="91" t="s">
        <v>107</v>
      </c>
      <c r="U150" s="91" t="s">
        <v>109</v>
      </c>
      <c r="V150" s="91" t="s">
        <v>110</v>
      </c>
      <c r="W150" s="91" t="s">
        <v>110</v>
      </c>
    </row>
    <row r="151" spans="1:23" s="95" customFormat="1" ht="106.5" customHeight="1">
      <c r="A151" s="28" t="s">
        <v>172</v>
      </c>
      <c r="B151" s="4"/>
      <c r="C151" s="377" t="s">
        <v>171</v>
      </c>
      <c r="D151" s="378"/>
      <c r="E151" s="378"/>
      <c r="F151" s="378"/>
      <c r="G151" s="378"/>
      <c r="H151" s="379"/>
      <c r="I151" s="133" t="s">
        <v>173</v>
      </c>
      <c r="J151" s="134" t="s">
        <v>174</v>
      </c>
      <c r="K151" s="135"/>
      <c r="L151" s="136"/>
      <c r="M151" s="137"/>
      <c r="N151" s="137"/>
      <c r="O151" s="137"/>
      <c r="P151" s="137"/>
      <c r="Q151" s="137"/>
      <c r="R151" s="137"/>
      <c r="S151" s="137"/>
      <c r="T151" s="137"/>
      <c r="U151" s="137"/>
      <c r="V151" s="137"/>
      <c r="W151" s="137"/>
    </row>
    <row r="152" spans="1:23" s="104" customFormat="1">
      <c r="A152" s="3"/>
      <c r="B152" s="22"/>
      <c r="C152" s="22"/>
      <c r="D152" s="22"/>
      <c r="E152" s="22"/>
      <c r="F152" s="22"/>
      <c r="G152" s="22"/>
      <c r="H152" s="17"/>
      <c r="I152" s="17"/>
      <c r="J152" s="101"/>
      <c r="K152" s="102"/>
      <c r="L152" s="124"/>
      <c r="M152" s="124"/>
      <c r="N152" s="124"/>
      <c r="O152" s="124"/>
      <c r="P152" s="124"/>
      <c r="Q152" s="124"/>
    </row>
    <row r="153" spans="1:23" s="95" customFormat="1">
      <c r="A153" s="3"/>
      <c r="B153" s="96"/>
      <c r="C153" s="71"/>
      <c r="D153" s="71"/>
      <c r="E153" s="71"/>
      <c r="F153" s="71"/>
      <c r="G153" s="71"/>
      <c r="H153" s="105"/>
      <c r="I153" s="105"/>
      <c r="J153" s="101"/>
      <c r="K153" s="102"/>
      <c r="L153" s="124"/>
      <c r="M153" s="124"/>
      <c r="N153" s="124"/>
      <c r="O153" s="124"/>
      <c r="P153" s="124"/>
      <c r="Q153" s="124"/>
    </row>
    <row r="154" spans="1:23" s="104" customFormat="1">
      <c r="A154" s="3"/>
      <c r="B154" s="4"/>
      <c r="C154" s="6"/>
      <c r="D154" s="6"/>
      <c r="E154" s="6"/>
      <c r="F154" s="6"/>
      <c r="G154" s="6"/>
      <c r="H154" s="72"/>
      <c r="I154" s="72"/>
      <c r="J154" s="138"/>
      <c r="K154" s="36"/>
      <c r="L154" s="124"/>
      <c r="M154" s="124"/>
      <c r="N154" s="124"/>
      <c r="O154" s="124"/>
      <c r="P154" s="124"/>
      <c r="Q154" s="124"/>
    </row>
    <row r="155" spans="1:23" s="104" customFormat="1">
      <c r="A155" s="139"/>
      <c r="B155" s="22" t="s">
        <v>175</v>
      </c>
      <c r="C155" s="123"/>
      <c r="D155" s="123"/>
      <c r="E155" s="123"/>
      <c r="F155" s="123"/>
      <c r="G155" s="123"/>
      <c r="H155" s="17"/>
      <c r="I155" s="17"/>
      <c r="J155" s="70"/>
      <c r="K155" s="36"/>
      <c r="L155" s="124"/>
      <c r="M155" s="124"/>
      <c r="N155" s="124"/>
      <c r="O155" s="124"/>
      <c r="P155" s="124"/>
      <c r="Q155" s="124"/>
    </row>
    <row r="156" spans="1:23">
      <c r="A156" s="3"/>
      <c r="B156" s="22"/>
      <c r="C156" s="22"/>
      <c r="D156" s="22"/>
      <c r="E156" s="22"/>
      <c r="F156" s="22"/>
      <c r="G156" s="22"/>
      <c r="H156" s="17"/>
      <c r="I156" s="17"/>
      <c r="L156" s="32"/>
      <c r="M156" s="32"/>
      <c r="N156" s="32"/>
      <c r="O156" s="32"/>
      <c r="P156" s="32"/>
      <c r="Q156" s="32"/>
      <c r="R156" s="12"/>
      <c r="S156" s="12"/>
      <c r="T156" s="12"/>
      <c r="U156" s="12"/>
      <c r="V156" s="12"/>
    </row>
    <row r="157" spans="1:23" ht="34.5" customHeight="1">
      <c r="A157" s="139"/>
      <c r="B157" s="22"/>
      <c r="C157" s="6"/>
      <c r="D157" s="6"/>
      <c r="F157" s="6"/>
      <c r="G157" s="6"/>
      <c r="H157" s="72"/>
      <c r="I157" s="72"/>
      <c r="J157" s="87" t="s">
        <v>105</v>
      </c>
      <c r="K157" s="88"/>
      <c r="L157" s="89" t="s">
        <v>28</v>
      </c>
      <c r="M157" s="89" t="s">
        <v>29</v>
      </c>
      <c r="N157" s="89" t="s">
        <v>30</v>
      </c>
      <c r="O157" s="89" t="s">
        <v>31</v>
      </c>
      <c r="P157" s="89" t="s">
        <v>32</v>
      </c>
      <c r="Q157" s="89" t="s">
        <v>33</v>
      </c>
      <c r="R157" s="89" t="s">
        <v>34</v>
      </c>
      <c r="S157" s="89" t="s">
        <v>35</v>
      </c>
      <c r="T157" s="89" t="s">
        <v>36</v>
      </c>
      <c r="U157" s="89" t="s">
        <v>37</v>
      </c>
      <c r="V157" s="89" t="s">
        <v>38</v>
      </c>
      <c r="W157" s="89" t="s">
        <v>39</v>
      </c>
    </row>
    <row r="158" spans="1:23" ht="20.25" customHeight="1">
      <c r="A158" s="140" t="s">
        <v>176</v>
      </c>
      <c r="B158" s="4"/>
      <c r="C158" s="6"/>
      <c r="D158" s="6"/>
      <c r="F158" s="6"/>
      <c r="G158" s="6"/>
      <c r="H158" s="72"/>
      <c r="I158" s="77" t="s">
        <v>106</v>
      </c>
      <c r="J158" s="78"/>
      <c r="K158" s="90"/>
      <c r="L158" s="91" t="s">
        <v>107</v>
      </c>
      <c r="M158" s="91" t="s">
        <v>108</v>
      </c>
      <c r="N158" s="91" t="s">
        <v>107</v>
      </c>
      <c r="O158" s="91" t="s">
        <v>107</v>
      </c>
      <c r="P158" s="91" t="s">
        <v>107</v>
      </c>
      <c r="Q158" s="91" t="s">
        <v>107</v>
      </c>
      <c r="R158" s="91" t="s">
        <v>107</v>
      </c>
      <c r="S158" s="91" t="s">
        <v>107</v>
      </c>
      <c r="T158" s="91" t="s">
        <v>107</v>
      </c>
      <c r="U158" s="91" t="s">
        <v>109</v>
      </c>
      <c r="V158" s="91" t="s">
        <v>110</v>
      </c>
      <c r="W158" s="91" t="s">
        <v>110</v>
      </c>
    </row>
    <row r="159" spans="1:23" s="95" customFormat="1" ht="34.5" customHeight="1">
      <c r="A159" s="141" t="s">
        <v>177</v>
      </c>
      <c r="B159" s="142"/>
      <c r="C159" s="377" t="s">
        <v>178</v>
      </c>
      <c r="D159" s="378"/>
      <c r="E159" s="378"/>
      <c r="F159" s="378"/>
      <c r="G159" s="378"/>
      <c r="H159" s="379"/>
      <c r="I159" s="434" t="s">
        <v>179</v>
      </c>
      <c r="J159" s="81" t="s">
        <v>180</v>
      </c>
      <c r="K159" s="135"/>
      <c r="L159" s="126"/>
      <c r="M159" s="143"/>
      <c r="N159" s="143"/>
      <c r="O159" s="143"/>
      <c r="P159" s="143"/>
      <c r="Q159" s="143"/>
      <c r="R159" s="143"/>
      <c r="S159" s="143"/>
      <c r="T159" s="143"/>
      <c r="U159" s="143"/>
      <c r="V159" s="143"/>
      <c r="W159" s="143"/>
    </row>
    <row r="160" spans="1:23" s="95" customFormat="1" ht="34.5" customHeight="1">
      <c r="A160" s="141" t="s">
        <v>181</v>
      </c>
      <c r="B160" s="142"/>
      <c r="C160" s="377" t="s">
        <v>182</v>
      </c>
      <c r="D160" s="378"/>
      <c r="E160" s="378"/>
      <c r="F160" s="378"/>
      <c r="G160" s="378"/>
      <c r="H160" s="379"/>
      <c r="I160" s="435"/>
      <c r="J160" s="81" t="s">
        <v>180</v>
      </c>
      <c r="K160" s="135"/>
      <c r="L160" s="114"/>
      <c r="M160" s="144"/>
      <c r="N160" s="144"/>
      <c r="O160" s="144"/>
      <c r="P160" s="144"/>
      <c r="Q160" s="144"/>
      <c r="R160" s="144"/>
      <c r="S160" s="144"/>
      <c r="T160" s="144"/>
      <c r="U160" s="144"/>
      <c r="V160" s="144"/>
      <c r="W160" s="144"/>
    </row>
    <row r="161" spans="1:23" s="95" customFormat="1" ht="34.5" customHeight="1">
      <c r="A161" s="141" t="s">
        <v>183</v>
      </c>
      <c r="B161" s="142"/>
      <c r="C161" s="377" t="s">
        <v>184</v>
      </c>
      <c r="D161" s="378"/>
      <c r="E161" s="378"/>
      <c r="F161" s="378"/>
      <c r="G161" s="378"/>
      <c r="H161" s="379"/>
      <c r="I161" s="436"/>
      <c r="J161" s="81" t="s">
        <v>185</v>
      </c>
      <c r="K161" s="135"/>
      <c r="L161" s="120"/>
      <c r="M161" s="145"/>
      <c r="N161" s="145"/>
      <c r="O161" s="145"/>
      <c r="P161" s="145"/>
      <c r="Q161" s="145"/>
      <c r="R161" s="145"/>
      <c r="S161" s="145"/>
      <c r="T161" s="145"/>
      <c r="U161" s="145"/>
      <c r="V161" s="145"/>
      <c r="W161" s="145"/>
    </row>
    <row r="162" spans="1:23" s="104" customFormat="1">
      <c r="A162" s="3"/>
      <c r="B162" s="22"/>
      <c r="C162" s="146"/>
      <c r="D162" s="22"/>
      <c r="E162" s="22"/>
      <c r="F162" s="22"/>
      <c r="G162" s="22"/>
      <c r="H162" s="17"/>
      <c r="I162" s="17"/>
      <c r="J162" s="101"/>
      <c r="K162" s="102"/>
      <c r="L162" s="86"/>
      <c r="M162" s="86"/>
      <c r="N162" s="86"/>
      <c r="O162" s="86"/>
      <c r="P162" s="86"/>
      <c r="Q162" s="86"/>
    </row>
    <row r="163" spans="1:23" s="95" customFormat="1">
      <c r="A163" s="3"/>
      <c r="B163" s="96"/>
      <c r="C163" s="71"/>
      <c r="D163" s="71"/>
      <c r="E163" s="71"/>
      <c r="F163" s="71"/>
      <c r="G163" s="71"/>
      <c r="H163" s="105"/>
      <c r="I163" s="105"/>
      <c r="J163" s="101"/>
      <c r="K163" s="102"/>
      <c r="L163" s="103"/>
      <c r="M163" s="103"/>
      <c r="N163" s="103"/>
      <c r="O163" s="103"/>
      <c r="P163" s="103"/>
      <c r="Q163" s="103"/>
    </row>
    <row r="164" spans="1:23" s="104" customFormat="1">
      <c r="A164" s="3"/>
      <c r="B164" s="4"/>
      <c r="C164" s="6"/>
      <c r="D164" s="6"/>
      <c r="E164" s="6"/>
      <c r="F164" s="6"/>
      <c r="G164" s="6"/>
      <c r="H164" s="72"/>
      <c r="I164" s="72"/>
      <c r="J164" s="138"/>
      <c r="K164" s="36"/>
      <c r="L164" s="124"/>
      <c r="M164" s="124"/>
      <c r="N164" s="124"/>
      <c r="O164" s="124"/>
      <c r="P164" s="124"/>
      <c r="Q164" s="124"/>
    </row>
    <row r="165" spans="1:23" s="104" customFormat="1">
      <c r="A165" s="3"/>
      <c r="B165" s="22" t="s">
        <v>186</v>
      </c>
      <c r="C165" s="123"/>
      <c r="D165" s="123"/>
      <c r="E165" s="123"/>
      <c r="F165" s="123"/>
      <c r="G165" s="123"/>
      <c r="H165" s="17"/>
      <c r="I165" s="17"/>
      <c r="J165" s="70"/>
      <c r="K165" s="36"/>
      <c r="L165" s="124"/>
      <c r="M165" s="124"/>
      <c r="N165" s="124"/>
      <c r="O165" s="124"/>
      <c r="P165" s="124"/>
      <c r="Q165" s="124"/>
    </row>
    <row r="166" spans="1:23">
      <c r="A166" s="3"/>
      <c r="B166" s="22"/>
      <c r="C166" s="22"/>
      <c r="D166" s="22"/>
      <c r="E166" s="22"/>
      <c r="F166" s="22"/>
      <c r="G166" s="22"/>
      <c r="H166" s="17"/>
      <c r="I166" s="17"/>
      <c r="L166" s="32"/>
      <c r="M166" s="32"/>
      <c r="N166" s="32"/>
      <c r="O166" s="32"/>
      <c r="P166" s="32"/>
      <c r="Q166" s="32"/>
      <c r="R166" s="12"/>
      <c r="S166" s="12"/>
      <c r="T166" s="12"/>
      <c r="U166" s="12"/>
      <c r="V166" s="12"/>
    </row>
    <row r="167" spans="1:23" ht="34.5" customHeight="1">
      <c r="A167" s="3"/>
      <c r="B167" s="22"/>
      <c r="C167" s="6"/>
      <c r="D167" s="6"/>
      <c r="F167" s="6"/>
      <c r="G167" s="6"/>
      <c r="H167" s="72"/>
      <c r="I167" s="72"/>
      <c r="J167" s="87" t="s">
        <v>105</v>
      </c>
      <c r="K167" s="88"/>
      <c r="L167" s="89" t="s">
        <v>28</v>
      </c>
      <c r="M167" s="89" t="s">
        <v>29</v>
      </c>
      <c r="N167" s="89" t="s">
        <v>30</v>
      </c>
      <c r="O167" s="89" t="s">
        <v>31</v>
      </c>
      <c r="P167" s="89" t="s">
        <v>32</v>
      </c>
      <c r="Q167" s="89" t="s">
        <v>33</v>
      </c>
      <c r="R167" s="89" t="s">
        <v>34</v>
      </c>
      <c r="S167" s="89" t="s">
        <v>35</v>
      </c>
      <c r="T167" s="89" t="s">
        <v>36</v>
      </c>
      <c r="U167" s="89" t="s">
        <v>37</v>
      </c>
      <c r="V167" s="89" t="s">
        <v>38</v>
      </c>
      <c r="W167" s="89" t="s">
        <v>39</v>
      </c>
    </row>
    <row r="168" spans="1:23" ht="20.25" customHeight="1">
      <c r="A168" s="3"/>
      <c r="B168" s="4"/>
      <c r="C168" s="71"/>
      <c r="D168" s="6"/>
      <c r="F168" s="6"/>
      <c r="G168" s="6"/>
      <c r="H168" s="72"/>
      <c r="I168" s="77" t="s">
        <v>106</v>
      </c>
      <c r="J168" s="78"/>
      <c r="K168" s="90"/>
      <c r="L168" s="91" t="s">
        <v>107</v>
      </c>
      <c r="M168" s="91" t="s">
        <v>108</v>
      </c>
      <c r="N168" s="91" t="s">
        <v>107</v>
      </c>
      <c r="O168" s="91" t="s">
        <v>107</v>
      </c>
      <c r="P168" s="91" t="s">
        <v>107</v>
      </c>
      <c r="Q168" s="91" t="s">
        <v>107</v>
      </c>
      <c r="R168" s="91" t="s">
        <v>107</v>
      </c>
      <c r="S168" s="91" t="s">
        <v>107</v>
      </c>
      <c r="T168" s="91" t="s">
        <v>107</v>
      </c>
      <c r="U168" s="91" t="s">
        <v>109</v>
      </c>
      <c r="V168" s="91" t="s">
        <v>110</v>
      </c>
      <c r="W168" s="91" t="s">
        <v>110</v>
      </c>
    </row>
    <row r="169" spans="1:23" s="95" customFormat="1" ht="56.1" customHeight="1">
      <c r="A169" s="28" t="s">
        <v>187</v>
      </c>
      <c r="B169" s="142"/>
      <c r="C169" s="377" t="s">
        <v>188</v>
      </c>
      <c r="D169" s="378"/>
      <c r="E169" s="378"/>
      <c r="F169" s="378"/>
      <c r="G169" s="378"/>
      <c r="H169" s="379"/>
      <c r="I169" s="147" t="s">
        <v>189</v>
      </c>
      <c r="J169" s="81" t="s">
        <v>185</v>
      </c>
      <c r="K169" s="135"/>
      <c r="L169" s="126"/>
      <c r="M169" s="143"/>
      <c r="N169" s="143"/>
      <c r="O169" s="143"/>
      <c r="P169" s="143"/>
      <c r="Q169" s="143"/>
      <c r="R169" s="143"/>
      <c r="S169" s="143"/>
      <c r="T169" s="143"/>
      <c r="U169" s="143"/>
      <c r="V169" s="143"/>
      <c r="W169" s="143"/>
    </row>
    <row r="170" spans="1:23" s="95" customFormat="1" ht="98.1" customHeight="1">
      <c r="A170" s="28" t="s">
        <v>190</v>
      </c>
      <c r="B170" s="142"/>
      <c r="C170" s="377" t="s">
        <v>191</v>
      </c>
      <c r="D170" s="378"/>
      <c r="E170" s="378"/>
      <c r="F170" s="378"/>
      <c r="G170" s="378"/>
      <c r="H170" s="379"/>
      <c r="I170" s="148" t="s">
        <v>192</v>
      </c>
      <c r="J170" s="81" t="s">
        <v>180</v>
      </c>
      <c r="K170" s="135"/>
      <c r="L170" s="120"/>
      <c r="M170" s="145"/>
      <c r="N170" s="145"/>
      <c r="O170" s="145"/>
      <c r="P170" s="145"/>
      <c r="Q170" s="145"/>
      <c r="R170" s="145"/>
      <c r="S170" s="145"/>
      <c r="T170" s="145"/>
      <c r="U170" s="145"/>
      <c r="V170" s="145"/>
      <c r="W170" s="145"/>
    </row>
    <row r="171" spans="1:23" s="104" customFormat="1">
      <c r="A171" s="3"/>
      <c r="B171" s="22"/>
      <c r="C171" s="22"/>
      <c r="D171" s="22"/>
      <c r="E171" s="22"/>
      <c r="F171" s="22"/>
      <c r="G171" s="22"/>
      <c r="H171" s="17"/>
      <c r="I171" s="17"/>
      <c r="J171" s="101"/>
      <c r="K171" s="102"/>
      <c r="L171" s="86"/>
      <c r="M171" s="86"/>
      <c r="N171" s="86"/>
      <c r="O171" s="86"/>
      <c r="P171" s="86"/>
      <c r="Q171" s="86"/>
    </row>
    <row r="172" spans="1:23" s="95" customFormat="1">
      <c r="A172" s="3"/>
      <c r="B172" s="96"/>
      <c r="C172" s="71"/>
      <c r="D172" s="71"/>
      <c r="E172" s="71"/>
      <c r="F172" s="71"/>
      <c r="G172" s="71"/>
      <c r="H172" s="105"/>
      <c r="I172" s="105"/>
      <c r="J172" s="101"/>
      <c r="K172" s="102"/>
      <c r="L172" s="103"/>
      <c r="M172" s="103"/>
      <c r="N172" s="103"/>
      <c r="O172" s="103"/>
      <c r="P172" s="103"/>
      <c r="Q172" s="103"/>
    </row>
    <row r="173" spans="1:23" s="104" customFormat="1">
      <c r="A173" s="3"/>
      <c r="B173" s="142"/>
      <c r="C173" s="6"/>
      <c r="D173" s="6"/>
      <c r="E173" s="149"/>
      <c r="F173" s="149"/>
      <c r="G173" s="149"/>
      <c r="H173" s="150"/>
      <c r="I173" s="150"/>
      <c r="J173" s="101"/>
      <c r="K173" s="102"/>
      <c r="L173" s="103"/>
      <c r="M173" s="103"/>
      <c r="N173" s="103"/>
      <c r="O173" s="103"/>
      <c r="P173" s="103"/>
      <c r="Q173" s="103"/>
    </row>
    <row r="174" spans="1:23" s="104" customFormat="1">
      <c r="A174" s="3"/>
      <c r="B174" s="22" t="s">
        <v>193</v>
      </c>
      <c r="C174" s="123"/>
      <c r="D174" s="123"/>
      <c r="E174" s="123"/>
      <c r="F174" s="123"/>
      <c r="G174" s="17"/>
      <c r="H174" s="17"/>
      <c r="I174" s="17"/>
      <c r="J174" s="70"/>
      <c r="K174" s="36"/>
      <c r="L174" s="124"/>
      <c r="M174" s="124"/>
      <c r="N174" s="124"/>
      <c r="O174" s="124"/>
      <c r="P174" s="124"/>
      <c r="Q174" s="124"/>
    </row>
    <row r="175" spans="1:23">
      <c r="A175" s="3"/>
      <c r="B175" s="22"/>
      <c r="C175" s="22"/>
      <c r="D175" s="22"/>
      <c r="E175" s="22"/>
      <c r="F175" s="22"/>
      <c r="G175" s="22"/>
      <c r="H175" s="17"/>
      <c r="I175" s="17"/>
      <c r="L175" s="32"/>
      <c r="M175" s="32"/>
      <c r="N175" s="32"/>
      <c r="O175" s="32"/>
      <c r="P175" s="32"/>
      <c r="Q175" s="32"/>
      <c r="R175" s="12"/>
      <c r="S175" s="12"/>
      <c r="T175" s="12"/>
      <c r="U175" s="12"/>
      <c r="V175" s="12"/>
    </row>
    <row r="176" spans="1:23" ht="34.5" customHeight="1">
      <c r="A176" s="3"/>
      <c r="B176" s="22"/>
      <c r="C176" s="6"/>
      <c r="D176" s="6"/>
      <c r="F176" s="6"/>
      <c r="G176" s="6"/>
      <c r="H176" s="72"/>
      <c r="I176" s="72"/>
      <c r="J176" s="87" t="s">
        <v>105</v>
      </c>
      <c r="K176" s="88"/>
      <c r="L176" s="89" t="s">
        <v>28</v>
      </c>
      <c r="M176" s="89" t="s">
        <v>29</v>
      </c>
      <c r="N176" s="89" t="s">
        <v>30</v>
      </c>
      <c r="O176" s="89" t="s">
        <v>31</v>
      </c>
      <c r="P176" s="89" t="s">
        <v>32</v>
      </c>
      <c r="Q176" s="89" t="s">
        <v>33</v>
      </c>
      <c r="R176" s="89" t="s">
        <v>34</v>
      </c>
      <c r="S176" s="89" t="s">
        <v>35</v>
      </c>
      <c r="T176" s="89" t="s">
        <v>36</v>
      </c>
      <c r="U176" s="89" t="s">
        <v>37</v>
      </c>
      <c r="V176" s="89" t="s">
        <v>38</v>
      </c>
      <c r="W176" s="89" t="s">
        <v>39</v>
      </c>
    </row>
    <row r="177" spans="1:23" ht="37.5">
      <c r="A177" s="3"/>
      <c r="B177" s="4"/>
      <c r="C177" s="71"/>
      <c r="D177" s="6"/>
      <c r="F177" s="6"/>
      <c r="G177" s="6"/>
      <c r="H177" s="72"/>
      <c r="I177" s="77" t="s">
        <v>106</v>
      </c>
      <c r="J177" s="78"/>
      <c r="K177" s="90"/>
      <c r="L177" s="91" t="s">
        <v>107</v>
      </c>
      <c r="M177" s="151" t="s">
        <v>108</v>
      </c>
      <c r="N177" s="151" t="s">
        <v>107</v>
      </c>
      <c r="O177" s="151" t="s">
        <v>107</v>
      </c>
      <c r="P177" s="151" t="s">
        <v>107</v>
      </c>
      <c r="Q177" s="151" t="s">
        <v>107</v>
      </c>
      <c r="R177" s="151" t="s">
        <v>107</v>
      </c>
      <c r="S177" s="151" t="s">
        <v>107</v>
      </c>
      <c r="T177" s="151" t="s">
        <v>107</v>
      </c>
      <c r="U177" s="151" t="s">
        <v>109</v>
      </c>
      <c r="V177" s="151" t="s">
        <v>110</v>
      </c>
      <c r="W177" s="151" t="s">
        <v>110</v>
      </c>
    </row>
    <row r="178" spans="1:23" s="95" customFormat="1" ht="56.1" customHeight="1">
      <c r="A178" s="28" t="s">
        <v>194</v>
      </c>
      <c r="B178" s="142"/>
      <c r="C178" s="377" t="s">
        <v>195</v>
      </c>
      <c r="D178" s="378"/>
      <c r="E178" s="378"/>
      <c r="F178" s="378"/>
      <c r="G178" s="378"/>
      <c r="H178" s="379"/>
      <c r="I178" s="152" t="s">
        <v>196</v>
      </c>
      <c r="J178" s="81" t="s">
        <v>197</v>
      </c>
      <c r="K178" s="135"/>
      <c r="L178" s="126"/>
      <c r="M178" s="143"/>
      <c r="N178" s="143"/>
      <c r="O178" s="143"/>
      <c r="P178" s="143"/>
      <c r="Q178" s="143"/>
      <c r="R178" s="143"/>
      <c r="S178" s="143"/>
      <c r="T178" s="143"/>
      <c r="U178" s="143"/>
      <c r="V178" s="143"/>
      <c r="W178" s="143"/>
    </row>
    <row r="179" spans="1:23" s="95" customFormat="1" ht="56.1" customHeight="1">
      <c r="A179" s="28" t="s">
        <v>198</v>
      </c>
      <c r="B179" s="142"/>
      <c r="C179" s="377" t="s">
        <v>199</v>
      </c>
      <c r="D179" s="378"/>
      <c r="E179" s="378"/>
      <c r="F179" s="378"/>
      <c r="G179" s="378"/>
      <c r="H179" s="379"/>
      <c r="I179" s="152" t="s">
        <v>200</v>
      </c>
      <c r="J179" s="81" t="s">
        <v>185</v>
      </c>
      <c r="K179" s="135"/>
      <c r="L179" s="114"/>
      <c r="M179" s="144"/>
      <c r="N179" s="144"/>
      <c r="O179" s="144"/>
      <c r="P179" s="144"/>
      <c r="Q179" s="144"/>
      <c r="R179" s="144"/>
      <c r="S179" s="144"/>
      <c r="T179" s="144"/>
      <c r="U179" s="144"/>
      <c r="V179" s="144"/>
      <c r="W179" s="144"/>
    </row>
    <row r="180" spans="1:23" s="95" customFormat="1" ht="56.1" customHeight="1">
      <c r="A180" s="28" t="s">
        <v>201</v>
      </c>
      <c r="B180" s="142"/>
      <c r="C180" s="377" t="s">
        <v>202</v>
      </c>
      <c r="D180" s="378"/>
      <c r="E180" s="378"/>
      <c r="F180" s="378"/>
      <c r="G180" s="378"/>
      <c r="H180" s="379"/>
      <c r="I180" s="152" t="s">
        <v>203</v>
      </c>
      <c r="J180" s="81" t="s">
        <v>185</v>
      </c>
      <c r="K180" s="135"/>
      <c r="L180" s="120"/>
      <c r="M180" s="145"/>
      <c r="N180" s="145"/>
      <c r="O180" s="145"/>
      <c r="P180" s="145"/>
      <c r="Q180" s="145"/>
      <c r="R180" s="145"/>
      <c r="S180" s="145"/>
      <c r="T180" s="145"/>
      <c r="U180" s="145"/>
      <c r="V180" s="145"/>
      <c r="W180" s="145"/>
    </row>
    <row r="181" spans="1:23" s="104" customFormat="1">
      <c r="A181" s="3"/>
      <c r="B181" s="22"/>
      <c r="C181" s="22"/>
      <c r="D181" s="22"/>
      <c r="E181" s="22"/>
      <c r="F181" s="22"/>
      <c r="G181" s="22"/>
      <c r="H181" s="17"/>
      <c r="I181" s="17"/>
      <c r="J181" s="101"/>
      <c r="K181" s="102"/>
      <c r="L181" s="86"/>
      <c r="M181" s="86"/>
      <c r="N181" s="86"/>
      <c r="O181" s="86"/>
      <c r="P181" s="86"/>
      <c r="Q181" s="86"/>
    </row>
    <row r="182" spans="1:23" s="95" customFormat="1">
      <c r="A182" s="3"/>
      <c r="B182" s="96"/>
      <c r="C182" s="71"/>
      <c r="D182" s="71"/>
      <c r="E182" s="71"/>
      <c r="F182" s="71"/>
      <c r="G182" s="71"/>
      <c r="H182" s="105"/>
      <c r="I182" s="105"/>
      <c r="J182" s="101"/>
      <c r="K182" s="102"/>
      <c r="L182" s="103"/>
      <c r="M182" s="103"/>
      <c r="N182" s="103"/>
      <c r="O182" s="103"/>
      <c r="P182" s="103"/>
      <c r="Q182" s="103"/>
    </row>
    <row r="183" spans="1:23" s="104" customFormat="1">
      <c r="A183" s="3"/>
      <c r="B183" s="4"/>
      <c r="C183" s="6"/>
      <c r="D183" s="6"/>
      <c r="E183" s="6"/>
      <c r="F183" s="6"/>
      <c r="G183" s="6"/>
      <c r="H183" s="72"/>
      <c r="I183" s="72"/>
      <c r="J183" s="70"/>
      <c r="K183" s="36"/>
      <c r="L183" s="124"/>
      <c r="M183" s="124"/>
      <c r="N183" s="124"/>
      <c r="O183" s="124"/>
      <c r="P183" s="124"/>
      <c r="Q183" s="124"/>
    </row>
    <row r="184" spans="1:23">
      <c r="A184" s="3"/>
      <c r="B184" s="22" t="s">
        <v>204</v>
      </c>
      <c r="C184" s="22"/>
      <c r="D184" s="22"/>
      <c r="E184" s="22"/>
      <c r="F184" s="22"/>
      <c r="G184" s="22"/>
      <c r="H184" s="17"/>
      <c r="I184" s="17"/>
      <c r="J184" s="11"/>
      <c r="L184" s="153"/>
      <c r="M184" s="153"/>
      <c r="N184" s="153"/>
      <c r="O184" s="153"/>
      <c r="P184" s="153"/>
      <c r="Q184" s="153"/>
      <c r="R184" s="12"/>
      <c r="S184" s="12"/>
      <c r="T184" s="12"/>
      <c r="U184" s="12"/>
      <c r="V184" s="12"/>
    </row>
    <row r="185" spans="1:23">
      <c r="A185" s="3"/>
      <c r="B185" s="22"/>
      <c r="C185" s="22"/>
      <c r="D185" s="22"/>
      <c r="E185" s="22"/>
      <c r="F185" s="22"/>
      <c r="G185" s="22"/>
      <c r="H185" s="17"/>
      <c r="I185" s="17"/>
      <c r="L185" s="32"/>
      <c r="M185" s="32"/>
      <c r="N185" s="32"/>
      <c r="O185" s="32"/>
      <c r="P185" s="32"/>
      <c r="Q185" s="32"/>
      <c r="R185" s="12"/>
      <c r="S185" s="12"/>
      <c r="T185" s="12"/>
      <c r="U185" s="12"/>
      <c r="V185" s="12"/>
    </row>
    <row r="186" spans="1:23" ht="34.5" customHeight="1">
      <c r="A186" s="3"/>
      <c r="B186" s="22"/>
      <c r="C186" s="6"/>
      <c r="D186" s="6"/>
      <c r="F186" s="6"/>
      <c r="G186" s="6"/>
      <c r="H186" s="72"/>
      <c r="I186" s="72"/>
      <c r="J186" s="87" t="s">
        <v>105</v>
      </c>
      <c r="K186" s="88"/>
      <c r="L186" s="89" t="s">
        <v>28</v>
      </c>
      <c r="M186" s="89" t="s">
        <v>29</v>
      </c>
      <c r="N186" s="89" t="s">
        <v>30</v>
      </c>
      <c r="O186" s="89" t="s">
        <v>31</v>
      </c>
      <c r="P186" s="89" t="s">
        <v>32</v>
      </c>
      <c r="Q186" s="89" t="s">
        <v>33</v>
      </c>
      <c r="R186" s="89" t="s">
        <v>34</v>
      </c>
      <c r="S186" s="89" t="s">
        <v>35</v>
      </c>
      <c r="T186" s="89" t="s">
        <v>36</v>
      </c>
      <c r="U186" s="89" t="s">
        <v>37</v>
      </c>
      <c r="V186" s="89" t="s">
        <v>38</v>
      </c>
      <c r="W186" s="89" t="s">
        <v>39</v>
      </c>
    </row>
    <row r="187" spans="1:23" ht="20.25" customHeight="1">
      <c r="A187" s="3"/>
      <c r="B187" s="4"/>
      <c r="C187" s="71"/>
      <c r="D187" s="6"/>
      <c r="F187" s="6"/>
      <c r="G187" s="6"/>
      <c r="H187" s="72"/>
      <c r="I187" s="77" t="s">
        <v>106</v>
      </c>
      <c r="J187" s="78"/>
      <c r="K187" s="90"/>
      <c r="L187" s="91" t="s">
        <v>107</v>
      </c>
      <c r="M187" s="91" t="s">
        <v>108</v>
      </c>
      <c r="N187" s="91" t="s">
        <v>107</v>
      </c>
      <c r="O187" s="91" t="s">
        <v>107</v>
      </c>
      <c r="P187" s="91" t="s">
        <v>107</v>
      </c>
      <c r="Q187" s="91" t="s">
        <v>107</v>
      </c>
      <c r="R187" s="91" t="s">
        <v>107</v>
      </c>
      <c r="S187" s="91" t="s">
        <v>107</v>
      </c>
      <c r="T187" s="91" t="s">
        <v>107</v>
      </c>
      <c r="U187" s="91" t="s">
        <v>109</v>
      </c>
      <c r="V187" s="91" t="s">
        <v>110</v>
      </c>
      <c r="W187" s="91" t="s">
        <v>110</v>
      </c>
    </row>
    <row r="188" spans="1:23" s="95" customFormat="1" ht="34.5" customHeight="1">
      <c r="A188" s="28" t="s">
        <v>205</v>
      </c>
      <c r="B188" s="96"/>
      <c r="C188" s="422" t="s">
        <v>206</v>
      </c>
      <c r="D188" s="424"/>
      <c r="E188" s="424"/>
      <c r="F188" s="424"/>
      <c r="G188" s="422" t="s">
        <v>207</v>
      </c>
      <c r="H188" s="422"/>
      <c r="I188" s="431" t="s">
        <v>208</v>
      </c>
      <c r="J188" s="154">
        <v>94</v>
      </c>
      <c r="K188" s="135" t="str">
        <f t="shared" ref="K188:K215" si="2">IF(OR(COUNTIF(L188:W188,"未確認")&gt;0,COUNTIF(L188:W188,"~*")&gt;0),"※","")</f>
        <v/>
      </c>
      <c r="L188" s="155"/>
      <c r="M188" s="155"/>
      <c r="N188" s="155"/>
      <c r="O188" s="155"/>
      <c r="P188" s="155"/>
      <c r="Q188" s="155"/>
      <c r="R188" s="155"/>
      <c r="S188" s="155"/>
      <c r="T188" s="155"/>
      <c r="U188" s="155"/>
      <c r="V188" s="155"/>
      <c r="W188" s="155"/>
    </row>
    <row r="189" spans="1:23" s="95" customFormat="1" ht="34.5" customHeight="1">
      <c r="A189" s="28" t="s">
        <v>205</v>
      </c>
      <c r="B189" s="96"/>
      <c r="C189" s="424"/>
      <c r="D189" s="424"/>
      <c r="E189" s="424"/>
      <c r="F189" s="424"/>
      <c r="G189" s="422" t="s">
        <v>209</v>
      </c>
      <c r="H189" s="422"/>
      <c r="I189" s="432"/>
      <c r="J189" s="156">
        <v>0</v>
      </c>
      <c r="K189" s="135" t="str">
        <f t="shared" si="2"/>
        <v/>
      </c>
      <c r="L189" s="157"/>
      <c r="M189" s="157"/>
      <c r="N189" s="157"/>
      <c r="O189" s="157"/>
      <c r="P189" s="157"/>
      <c r="Q189" s="157"/>
      <c r="R189" s="157"/>
      <c r="S189" s="157"/>
      <c r="T189" s="157"/>
      <c r="U189" s="157"/>
      <c r="V189" s="157"/>
      <c r="W189" s="157"/>
    </row>
    <row r="190" spans="1:23" s="95" customFormat="1" ht="34.5" customHeight="1">
      <c r="A190" s="28" t="s">
        <v>210</v>
      </c>
      <c r="B190" s="96"/>
      <c r="C190" s="422" t="s">
        <v>211</v>
      </c>
      <c r="D190" s="424"/>
      <c r="E190" s="424"/>
      <c r="F190" s="424"/>
      <c r="G190" s="422" t="s">
        <v>207</v>
      </c>
      <c r="H190" s="422"/>
      <c r="I190" s="432"/>
      <c r="J190" s="154">
        <v>3</v>
      </c>
      <c r="K190" s="135" t="str">
        <f t="shared" si="2"/>
        <v/>
      </c>
      <c r="L190" s="155"/>
      <c r="M190" s="155"/>
      <c r="N190" s="155"/>
      <c r="O190" s="155"/>
      <c r="P190" s="155"/>
      <c r="Q190" s="155"/>
      <c r="R190" s="155"/>
      <c r="S190" s="155"/>
      <c r="T190" s="155"/>
      <c r="U190" s="155"/>
      <c r="V190" s="155"/>
      <c r="W190" s="155"/>
    </row>
    <row r="191" spans="1:23" s="95" customFormat="1" ht="34.5" customHeight="1">
      <c r="A191" s="28" t="s">
        <v>210</v>
      </c>
      <c r="B191" s="96"/>
      <c r="C191" s="424"/>
      <c r="D191" s="424"/>
      <c r="E191" s="424"/>
      <c r="F191" s="424"/>
      <c r="G191" s="422" t="s">
        <v>209</v>
      </c>
      <c r="H191" s="422"/>
      <c r="I191" s="432"/>
      <c r="J191" s="156">
        <v>0</v>
      </c>
      <c r="K191" s="135" t="str">
        <f t="shared" si="2"/>
        <v/>
      </c>
      <c r="L191" s="157"/>
      <c r="M191" s="157"/>
      <c r="N191" s="157"/>
      <c r="O191" s="157"/>
      <c r="P191" s="157"/>
      <c r="Q191" s="157"/>
      <c r="R191" s="157"/>
      <c r="S191" s="157"/>
      <c r="T191" s="157"/>
      <c r="U191" s="157"/>
      <c r="V191" s="157"/>
      <c r="W191" s="157"/>
    </row>
    <row r="192" spans="1:23" s="95" customFormat="1" ht="34.5" customHeight="1">
      <c r="A192" s="158" t="s">
        <v>212</v>
      </c>
      <c r="B192" s="159"/>
      <c r="C192" s="422" t="s">
        <v>213</v>
      </c>
      <c r="D192" s="422"/>
      <c r="E192" s="422"/>
      <c r="F192" s="422"/>
      <c r="G192" s="422" t="s">
        <v>207</v>
      </c>
      <c r="H192" s="422"/>
      <c r="I192" s="432"/>
      <c r="J192" s="154">
        <f t="shared" ref="J192:J207" si="3">IF(SUM(L192:W192)=0,IF(COUNTIF(L192:W192,"未確認")&gt;0,"未確認",IF(COUNTIF(L192:W192,"~*")&gt;0,"*",SUM(L192:W192))),SUM(L192:W192))</f>
        <v>248</v>
      </c>
      <c r="K192" s="135" t="str">
        <f t="shared" si="2"/>
        <v/>
      </c>
      <c r="L192" s="160">
        <v>26</v>
      </c>
      <c r="M192" s="160">
        <v>24</v>
      </c>
      <c r="N192" s="160">
        <v>24</v>
      </c>
      <c r="O192" s="160">
        <v>25</v>
      </c>
      <c r="P192" s="160">
        <v>8</v>
      </c>
      <c r="Q192" s="160">
        <v>25</v>
      </c>
      <c r="R192" s="160">
        <v>25</v>
      </c>
      <c r="S192" s="160">
        <v>25</v>
      </c>
      <c r="T192" s="160">
        <v>26</v>
      </c>
      <c r="U192" s="160">
        <v>0</v>
      </c>
      <c r="V192" s="160">
        <v>15</v>
      </c>
      <c r="W192" s="160">
        <v>25</v>
      </c>
    </row>
    <row r="193" spans="1:23" s="95" customFormat="1" ht="34.5" customHeight="1">
      <c r="A193" s="158" t="s">
        <v>212</v>
      </c>
      <c r="B193" s="159"/>
      <c r="C193" s="422"/>
      <c r="D193" s="422"/>
      <c r="E193" s="422"/>
      <c r="F193" s="422"/>
      <c r="G193" s="422" t="s">
        <v>209</v>
      </c>
      <c r="H193" s="422"/>
      <c r="I193" s="432"/>
      <c r="J193" s="154">
        <f t="shared" si="3"/>
        <v>0</v>
      </c>
      <c r="K193" s="135" t="str">
        <f t="shared" si="2"/>
        <v/>
      </c>
      <c r="L193" s="161">
        <v>0</v>
      </c>
      <c r="M193" s="161">
        <v>0</v>
      </c>
      <c r="N193" s="161">
        <v>0</v>
      </c>
      <c r="O193" s="161">
        <v>0</v>
      </c>
      <c r="P193" s="161">
        <v>0</v>
      </c>
      <c r="Q193" s="161">
        <v>0</v>
      </c>
      <c r="R193" s="161">
        <v>0</v>
      </c>
      <c r="S193" s="161">
        <v>0</v>
      </c>
      <c r="T193" s="161">
        <v>0</v>
      </c>
      <c r="U193" s="161">
        <v>0</v>
      </c>
      <c r="V193" s="161">
        <v>0</v>
      </c>
      <c r="W193" s="161">
        <v>0</v>
      </c>
    </row>
    <row r="194" spans="1:23" s="95" customFormat="1" ht="34.5" customHeight="1">
      <c r="A194" s="158" t="s">
        <v>214</v>
      </c>
      <c r="B194" s="159"/>
      <c r="C194" s="422" t="s">
        <v>215</v>
      </c>
      <c r="D194" s="423"/>
      <c r="E194" s="423"/>
      <c r="F194" s="423"/>
      <c r="G194" s="422" t="s">
        <v>207</v>
      </c>
      <c r="H194" s="422"/>
      <c r="I194" s="432"/>
      <c r="J194" s="154">
        <f t="shared" si="3"/>
        <v>0</v>
      </c>
      <c r="K194" s="135" t="str">
        <f t="shared" si="2"/>
        <v/>
      </c>
      <c r="L194" s="160">
        <v>0</v>
      </c>
      <c r="M194" s="160">
        <v>0</v>
      </c>
      <c r="N194" s="160">
        <v>0</v>
      </c>
      <c r="O194" s="160">
        <v>0</v>
      </c>
      <c r="P194" s="160">
        <v>0</v>
      </c>
      <c r="Q194" s="160">
        <v>0</v>
      </c>
      <c r="R194" s="160">
        <v>0</v>
      </c>
      <c r="S194" s="160">
        <v>0</v>
      </c>
      <c r="T194" s="160">
        <v>0</v>
      </c>
      <c r="U194" s="160">
        <v>0</v>
      </c>
      <c r="V194" s="160">
        <v>0</v>
      </c>
      <c r="W194" s="160">
        <v>0</v>
      </c>
    </row>
    <row r="195" spans="1:23" s="95" customFormat="1" ht="34.5" customHeight="1">
      <c r="A195" s="158" t="s">
        <v>214</v>
      </c>
      <c r="B195" s="159"/>
      <c r="C195" s="423"/>
      <c r="D195" s="423"/>
      <c r="E195" s="423"/>
      <c r="F195" s="423"/>
      <c r="G195" s="422" t="s">
        <v>209</v>
      </c>
      <c r="H195" s="422"/>
      <c r="I195" s="432"/>
      <c r="J195" s="154">
        <f t="shared" si="3"/>
        <v>0</v>
      </c>
      <c r="K195" s="135" t="str">
        <f t="shared" si="2"/>
        <v/>
      </c>
      <c r="L195" s="161">
        <v>0</v>
      </c>
      <c r="M195" s="161">
        <v>0</v>
      </c>
      <c r="N195" s="161">
        <v>0</v>
      </c>
      <c r="O195" s="161">
        <v>0</v>
      </c>
      <c r="P195" s="161">
        <v>0</v>
      </c>
      <c r="Q195" s="161">
        <v>0</v>
      </c>
      <c r="R195" s="161">
        <v>0</v>
      </c>
      <c r="S195" s="161">
        <v>0</v>
      </c>
      <c r="T195" s="161">
        <v>0</v>
      </c>
      <c r="U195" s="161">
        <v>0</v>
      </c>
      <c r="V195" s="161">
        <v>0</v>
      </c>
      <c r="W195" s="161">
        <v>0</v>
      </c>
    </row>
    <row r="196" spans="1:23" s="95" customFormat="1" ht="34.5" customHeight="1">
      <c r="A196" s="158" t="s">
        <v>216</v>
      </c>
      <c r="B196" s="159"/>
      <c r="C196" s="422" t="s">
        <v>217</v>
      </c>
      <c r="D196" s="423"/>
      <c r="E196" s="423"/>
      <c r="F196" s="423"/>
      <c r="G196" s="422" t="s">
        <v>207</v>
      </c>
      <c r="H196" s="422"/>
      <c r="I196" s="432"/>
      <c r="J196" s="154">
        <f t="shared" si="3"/>
        <v>26</v>
      </c>
      <c r="K196" s="135" t="str">
        <f t="shared" si="2"/>
        <v/>
      </c>
      <c r="L196" s="160">
        <v>4</v>
      </c>
      <c r="M196" s="160">
        <v>3</v>
      </c>
      <c r="N196" s="160">
        <v>3</v>
      </c>
      <c r="O196" s="160">
        <v>2</v>
      </c>
      <c r="P196" s="160">
        <v>0</v>
      </c>
      <c r="Q196" s="160">
        <v>3</v>
      </c>
      <c r="R196" s="160">
        <v>2</v>
      </c>
      <c r="S196" s="160">
        <v>4</v>
      </c>
      <c r="T196" s="160">
        <v>3</v>
      </c>
      <c r="U196" s="160">
        <v>0</v>
      </c>
      <c r="V196" s="160">
        <v>0</v>
      </c>
      <c r="W196" s="160">
        <v>2</v>
      </c>
    </row>
    <row r="197" spans="1:23" s="95" customFormat="1" ht="34.5" customHeight="1">
      <c r="A197" s="158" t="s">
        <v>216</v>
      </c>
      <c r="B197" s="159"/>
      <c r="C197" s="423"/>
      <c r="D197" s="423"/>
      <c r="E197" s="423"/>
      <c r="F197" s="423"/>
      <c r="G197" s="422" t="s">
        <v>209</v>
      </c>
      <c r="H197" s="422"/>
      <c r="I197" s="432"/>
      <c r="J197" s="154">
        <f t="shared" si="3"/>
        <v>0.5</v>
      </c>
      <c r="K197" s="135" t="str">
        <f t="shared" si="2"/>
        <v/>
      </c>
      <c r="L197" s="161">
        <v>0</v>
      </c>
      <c r="M197" s="161">
        <v>0</v>
      </c>
      <c r="N197" s="161">
        <v>0</v>
      </c>
      <c r="O197" s="161">
        <v>0</v>
      </c>
      <c r="P197" s="161">
        <v>0.5</v>
      </c>
      <c r="Q197" s="161">
        <v>0</v>
      </c>
      <c r="R197" s="161">
        <v>0</v>
      </c>
      <c r="S197" s="161">
        <v>0</v>
      </c>
      <c r="T197" s="161">
        <v>0</v>
      </c>
      <c r="U197" s="161">
        <v>0</v>
      </c>
      <c r="V197" s="161">
        <v>0</v>
      </c>
      <c r="W197" s="161">
        <v>0</v>
      </c>
    </row>
    <row r="198" spans="1:23" s="95" customFormat="1" ht="34.5" customHeight="1">
      <c r="A198" s="158" t="s">
        <v>218</v>
      </c>
      <c r="B198" s="159"/>
      <c r="C198" s="422" t="s">
        <v>219</v>
      </c>
      <c r="D198" s="423"/>
      <c r="E198" s="423"/>
      <c r="F198" s="423"/>
      <c r="G198" s="422" t="s">
        <v>207</v>
      </c>
      <c r="H198" s="422"/>
      <c r="I198" s="432"/>
      <c r="J198" s="154">
        <f t="shared" si="3"/>
        <v>19</v>
      </c>
      <c r="K198" s="135" t="str">
        <f t="shared" si="2"/>
        <v/>
      </c>
      <c r="L198" s="160">
        <v>0</v>
      </c>
      <c r="M198" s="160">
        <v>0</v>
      </c>
      <c r="N198" s="160">
        <v>1</v>
      </c>
      <c r="O198" s="160">
        <v>1</v>
      </c>
      <c r="P198" s="160">
        <v>16</v>
      </c>
      <c r="Q198" s="160">
        <v>0</v>
      </c>
      <c r="R198" s="160">
        <v>0</v>
      </c>
      <c r="S198" s="160">
        <v>0</v>
      </c>
      <c r="T198" s="160">
        <v>0</v>
      </c>
      <c r="U198" s="160">
        <v>0</v>
      </c>
      <c r="V198" s="160">
        <v>0</v>
      </c>
      <c r="W198" s="160">
        <v>1</v>
      </c>
    </row>
    <row r="199" spans="1:23" s="95" customFormat="1" ht="34.5" customHeight="1">
      <c r="A199" s="158" t="s">
        <v>218</v>
      </c>
      <c r="B199" s="96"/>
      <c r="C199" s="423"/>
      <c r="D199" s="423"/>
      <c r="E199" s="423"/>
      <c r="F199" s="423"/>
      <c r="G199" s="422" t="s">
        <v>209</v>
      </c>
      <c r="H199" s="422"/>
      <c r="I199" s="432"/>
      <c r="J199" s="154">
        <f t="shared" si="3"/>
        <v>0</v>
      </c>
      <c r="K199" s="135" t="str">
        <f t="shared" si="2"/>
        <v/>
      </c>
      <c r="L199" s="161">
        <v>0</v>
      </c>
      <c r="M199" s="161">
        <v>0</v>
      </c>
      <c r="N199" s="161">
        <v>0</v>
      </c>
      <c r="O199" s="161">
        <v>0</v>
      </c>
      <c r="P199" s="161">
        <v>0</v>
      </c>
      <c r="Q199" s="161">
        <v>0</v>
      </c>
      <c r="R199" s="161">
        <v>0</v>
      </c>
      <c r="S199" s="161">
        <v>0</v>
      </c>
      <c r="T199" s="161">
        <v>0</v>
      </c>
      <c r="U199" s="161">
        <v>0</v>
      </c>
      <c r="V199" s="161">
        <v>0</v>
      </c>
      <c r="W199" s="161">
        <v>0</v>
      </c>
    </row>
    <row r="200" spans="1:23" s="95" customFormat="1" ht="34.5" customHeight="1">
      <c r="A200" s="158" t="s">
        <v>220</v>
      </c>
      <c r="B200" s="96"/>
      <c r="C200" s="422" t="s">
        <v>221</v>
      </c>
      <c r="D200" s="423"/>
      <c r="E200" s="423"/>
      <c r="F200" s="423"/>
      <c r="G200" s="422" t="s">
        <v>207</v>
      </c>
      <c r="H200" s="422"/>
      <c r="I200" s="432"/>
      <c r="J200" s="154">
        <f t="shared" si="3"/>
        <v>1</v>
      </c>
      <c r="K200" s="135" t="str">
        <f t="shared" si="2"/>
        <v/>
      </c>
      <c r="L200" s="160">
        <v>0</v>
      </c>
      <c r="M200" s="160">
        <v>1</v>
      </c>
      <c r="N200" s="160">
        <v>0</v>
      </c>
      <c r="O200" s="160">
        <v>0</v>
      </c>
      <c r="P200" s="160">
        <v>0</v>
      </c>
      <c r="Q200" s="160">
        <v>0</v>
      </c>
      <c r="R200" s="160">
        <v>0</v>
      </c>
      <c r="S200" s="160">
        <v>0</v>
      </c>
      <c r="T200" s="160">
        <v>0</v>
      </c>
      <c r="U200" s="160">
        <v>0</v>
      </c>
      <c r="V200" s="160">
        <v>0</v>
      </c>
      <c r="W200" s="160">
        <v>0</v>
      </c>
    </row>
    <row r="201" spans="1:23" s="95" customFormat="1" ht="34.5" customHeight="1">
      <c r="A201" s="158" t="s">
        <v>220</v>
      </c>
      <c r="B201" s="96"/>
      <c r="C201" s="423"/>
      <c r="D201" s="423"/>
      <c r="E201" s="423"/>
      <c r="F201" s="423"/>
      <c r="G201" s="422" t="s">
        <v>209</v>
      </c>
      <c r="H201" s="422"/>
      <c r="I201" s="432"/>
      <c r="J201" s="154">
        <f t="shared" si="3"/>
        <v>0</v>
      </c>
      <c r="K201" s="135" t="str">
        <f t="shared" si="2"/>
        <v/>
      </c>
      <c r="L201" s="161">
        <v>0</v>
      </c>
      <c r="M201" s="161">
        <v>0</v>
      </c>
      <c r="N201" s="161">
        <v>0</v>
      </c>
      <c r="O201" s="161">
        <v>0</v>
      </c>
      <c r="P201" s="161">
        <v>0</v>
      </c>
      <c r="Q201" s="161">
        <v>0</v>
      </c>
      <c r="R201" s="161">
        <v>0</v>
      </c>
      <c r="S201" s="161">
        <v>0</v>
      </c>
      <c r="T201" s="161">
        <v>0</v>
      </c>
      <c r="U201" s="161">
        <v>0</v>
      </c>
      <c r="V201" s="161">
        <v>0</v>
      </c>
      <c r="W201" s="161">
        <v>0</v>
      </c>
    </row>
    <row r="202" spans="1:23" s="95" customFormat="1" ht="34.5" customHeight="1">
      <c r="A202" s="158" t="s">
        <v>222</v>
      </c>
      <c r="B202" s="96"/>
      <c r="C202" s="422" t="s">
        <v>223</v>
      </c>
      <c r="D202" s="423"/>
      <c r="E202" s="423"/>
      <c r="F202" s="423"/>
      <c r="G202" s="422" t="s">
        <v>207</v>
      </c>
      <c r="H202" s="422"/>
      <c r="I202" s="432"/>
      <c r="J202" s="154">
        <f t="shared" si="3"/>
        <v>0</v>
      </c>
      <c r="K202" s="135" t="str">
        <f t="shared" si="2"/>
        <v/>
      </c>
      <c r="L202" s="160">
        <v>0</v>
      </c>
      <c r="M202" s="160">
        <v>0</v>
      </c>
      <c r="N202" s="160">
        <v>0</v>
      </c>
      <c r="O202" s="160">
        <v>0</v>
      </c>
      <c r="P202" s="160">
        <v>0</v>
      </c>
      <c r="Q202" s="160">
        <v>0</v>
      </c>
      <c r="R202" s="160">
        <v>0</v>
      </c>
      <c r="S202" s="160">
        <v>0</v>
      </c>
      <c r="T202" s="160">
        <v>0</v>
      </c>
      <c r="U202" s="160">
        <v>0</v>
      </c>
      <c r="V202" s="160">
        <v>0</v>
      </c>
      <c r="W202" s="160">
        <v>0</v>
      </c>
    </row>
    <row r="203" spans="1:23" s="95" customFormat="1" ht="34.5" customHeight="1">
      <c r="A203" s="158" t="s">
        <v>222</v>
      </c>
      <c r="B203" s="96"/>
      <c r="C203" s="423"/>
      <c r="D203" s="423"/>
      <c r="E203" s="423"/>
      <c r="F203" s="423"/>
      <c r="G203" s="422" t="s">
        <v>209</v>
      </c>
      <c r="H203" s="422"/>
      <c r="I203" s="432"/>
      <c r="J203" s="154">
        <f t="shared" si="3"/>
        <v>0</v>
      </c>
      <c r="K203" s="135" t="str">
        <f t="shared" si="2"/>
        <v/>
      </c>
      <c r="L203" s="161">
        <v>0</v>
      </c>
      <c r="M203" s="161">
        <v>0</v>
      </c>
      <c r="N203" s="161">
        <v>0</v>
      </c>
      <c r="O203" s="161">
        <v>0</v>
      </c>
      <c r="P203" s="161">
        <v>0</v>
      </c>
      <c r="Q203" s="161">
        <v>0</v>
      </c>
      <c r="R203" s="161">
        <v>0</v>
      </c>
      <c r="S203" s="161">
        <v>0</v>
      </c>
      <c r="T203" s="161">
        <v>0</v>
      </c>
      <c r="U203" s="161">
        <v>0</v>
      </c>
      <c r="V203" s="161">
        <v>0</v>
      </c>
      <c r="W203" s="161">
        <v>0</v>
      </c>
    </row>
    <row r="204" spans="1:23" s="95" customFormat="1" ht="34.5" customHeight="1">
      <c r="A204" s="158" t="s">
        <v>224</v>
      </c>
      <c r="B204" s="96"/>
      <c r="C204" s="422" t="s">
        <v>225</v>
      </c>
      <c r="D204" s="423"/>
      <c r="E204" s="423"/>
      <c r="F204" s="423"/>
      <c r="G204" s="422" t="s">
        <v>207</v>
      </c>
      <c r="H204" s="422"/>
      <c r="I204" s="432"/>
      <c r="J204" s="154">
        <f t="shared" si="3"/>
        <v>0</v>
      </c>
      <c r="K204" s="135" t="str">
        <f t="shared" si="2"/>
        <v/>
      </c>
      <c r="L204" s="160">
        <v>0</v>
      </c>
      <c r="M204" s="160">
        <v>0</v>
      </c>
      <c r="N204" s="160">
        <v>0</v>
      </c>
      <c r="O204" s="160">
        <v>0</v>
      </c>
      <c r="P204" s="160">
        <v>0</v>
      </c>
      <c r="Q204" s="160">
        <v>0</v>
      </c>
      <c r="R204" s="160">
        <v>0</v>
      </c>
      <c r="S204" s="160">
        <v>0</v>
      </c>
      <c r="T204" s="160">
        <v>0</v>
      </c>
      <c r="U204" s="160">
        <v>0</v>
      </c>
      <c r="V204" s="160">
        <v>0</v>
      </c>
      <c r="W204" s="160">
        <v>0</v>
      </c>
    </row>
    <row r="205" spans="1:23" s="95" customFormat="1" ht="34.5" customHeight="1">
      <c r="A205" s="158" t="s">
        <v>224</v>
      </c>
      <c r="B205" s="96"/>
      <c r="C205" s="423"/>
      <c r="D205" s="423"/>
      <c r="E205" s="423"/>
      <c r="F205" s="423"/>
      <c r="G205" s="422" t="s">
        <v>209</v>
      </c>
      <c r="H205" s="422"/>
      <c r="I205" s="432"/>
      <c r="J205" s="154">
        <f t="shared" si="3"/>
        <v>0</v>
      </c>
      <c r="K205" s="135" t="str">
        <f t="shared" si="2"/>
        <v/>
      </c>
      <c r="L205" s="161">
        <v>0</v>
      </c>
      <c r="M205" s="161">
        <v>0</v>
      </c>
      <c r="N205" s="161">
        <v>0</v>
      </c>
      <c r="O205" s="161">
        <v>0</v>
      </c>
      <c r="P205" s="161">
        <v>0</v>
      </c>
      <c r="Q205" s="161">
        <v>0</v>
      </c>
      <c r="R205" s="161">
        <v>0</v>
      </c>
      <c r="S205" s="161">
        <v>0</v>
      </c>
      <c r="T205" s="161">
        <v>0</v>
      </c>
      <c r="U205" s="161">
        <v>0</v>
      </c>
      <c r="V205" s="161">
        <v>0</v>
      </c>
      <c r="W205" s="161">
        <v>0</v>
      </c>
    </row>
    <row r="206" spans="1:23" s="95" customFormat="1" ht="34.5" customHeight="1">
      <c r="A206" s="158" t="s">
        <v>226</v>
      </c>
      <c r="B206" s="96"/>
      <c r="C206" s="422" t="s">
        <v>227</v>
      </c>
      <c r="D206" s="423"/>
      <c r="E206" s="423"/>
      <c r="F206" s="423"/>
      <c r="G206" s="422" t="s">
        <v>207</v>
      </c>
      <c r="H206" s="422"/>
      <c r="I206" s="432"/>
      <c r="J206" s="154">
        <f t="shared" si="3"/>
        <v>0</v>
      </c>
      <c r="K206" s="135" t="str">
        <f t="shared" si="2"/>
        <v/>
      </c>
      <c r="L206" s="160">
        <v>0</v>
      </c>
      <c r="M206" s="160">
        <v>0</v>
      </c>
      <c r="N206" s="160">
        <v>0</v>
      </c>
      <c r="O206" s="160">
        <v>0</v>
      </c>
      <c r="P206" s="160">
        <v>0</v>
      </c>
      <c r="Q206" s="160">
        <v>0</v>
      </c>
      <c r="R206" s="160">
        <v>0</v>
      </c>
      <c r="S206" s="160">
        <v>0</v>
      </c>
      <c r="T206" s="160">
        <v>0</v>
      </c>
      <c r="U206" s="160">
        <v>0</v>
      </c>
      <c r="V206" s="160">
        <v>0</v>
      </c>
      <c r="W206" s="160">
        <v>0</v>
      </c>
    </row>
    <row r="207" spans="1:23" s="95" customFormat="1" ht="34.5" customHeight="1">
      <c r="A207" s="158" t="s">
        <v>226</v>
      </c>
      <c r="B207" s="96"/>
      <c r="C207" s="423"/>
      <c r="D207" s="423"/>
      <c r="E207" s="423"/>
      <c r="F207" s="423"/>
      <c r="G207" s="422" t="s">
        <v>209</v>
      </c>
      <c r="H207" s="422"/>
      <c r="I207" s="432"/>
      <c r="J207" s="154">
        <f t="shared" si="3"/>
        <v>0</v>
      </c>
      <c r="K207" s="135" t="str">
        <f t="shared" si="2"/>
        <v/>
      </c>
      <c r="L207" s="161">
        <v>0</v>
      </c>
      <c r="M207" s="161">
        <v>0</v>
      </c>
      <c r="N207" s="161">
        <v>0</v>
      </c>
      <c r="O207" s="161">
        <v>0</v>
      </c>
      <c r="P207" s="161">
        <v>0</v>
      </c>
      <c r="Q207" s="161">
        <v>0</v>
      </c>
      <c r="R207" s="161">
        <v>0</v>
      </c>
      <c r="S207" s="161">
        <v>0</v>
      </c>
      <c r="T207" s="161">
        <v>0</v>
      </c>
      <c r="U207" s="161">
        <v>0</v>
      </c>
      <c r="V207" s="161">
        <v>0</v>
      </c>
      <c r="W207" s="161">
        <v>0</v>
      </c>
    </row>
    <row r="208" spans="1:23" s="95" customFormat="1" ht="34.5" customHeight="1">
      <c r="A208" s="28" t="s">
        <v>228</v>
      </c>
      <c r="B208" s="96"/>
      <c r="C208" s="422" t="s">
        <v>229</v>
      </c>
      <c r="D208" s="424"/>
      <c r="E208" s="424"/>
      <c r="F208" s="424"/>
      <c r="G208" s="422" t="s">
        <v>207</v>
      </c>
      <c r="H208" s="422"/>
      <c r="I208" s="432"/>
      <c r="J208" s="154">
        <v>20</v>
      </c>
      <c r="K208" s="135" t="str">
        <f t="shared" si="2"/>
        <v/>
      </c>
      <c r="L208" s="155"/>
      <c r="M208" s="155"/>
      <c r="N208" s="155"/>
      <c r="O208" s="155"/>
      <c r="P208" s="155"/>
      <c r="Q208" s="155"/>
      <c r="R208" s="155"/>
      <c r="S208" s="155"/>
      <c r="T208" s="155"/>
      <c r="U208" s="155"/>
      <c r="V208" s="155"/>
      <c r="W208" s="155"/>
    </row>
    <row r="209" spans="1:23" s="95" customFormat="1" ht="34.5" customHeight="1">
      <c r="A209" s="28" t="s">
        <v>228</v>
      </c>
      <c r="B209" s="96"/>
      <c r="C209" s="424"/>
      <c r="D209" s="424"/>
      <c r="E209" s="424"/>
      <c r="F209" s="424"/>
      <c r="G209" s="422" t="s">
        <v>209</v>
      </c>
      <c r="H209" s="422"/>
      <c r="I209" s="432"/>
      <c r="J209" s="154">
        <v>1.5</v>
      </c>
      <c r="K209" s="135" t="str">
        <f t="shared" si="2"/>
        <v/>
      </c>
      <c r="L209" s="157"/>
      <c r="M209" s="157"/>
      <c r="N209" s="157"/>
      <c r="O209" s="157"/>
      <c r="P209" s="157"/>
      <c r="Q209" s="157"/>
      <c r="R209" s="157"/>
      <c r="S209" s="157"/>
      <c r="T209" s="157"/>
      <c r="U209" s="157"/>
      <c r="V209" s="157"/>
      <c r="W209" s="157"/>
    </row>
    <row r="210" spans="1:23" s="95" customFormat="1" ht="34.5" customHeight="1">
      <c r="A210" s="28" t="s">
        <v>230</v>
      </c>
      <c r="B210" s="96"/>
      <c r="C210" s="422" t="s">
        <v>231</v>
      </c>
      <c r="D210" s="424"/>
      <c r="E210" s="424"/>
      <c r="F210" s="424"/>
      <c r="G210" s="422" t="s">
        <v>207</v>
      </c>
      <c r="H210" s="422"/>
      <c r="I210" s="432"/>
      <c r="J210" s="154">
        <v>29</v>
      </c>
      <c r="K210" s="135" t="str">
        <f t="shared" si="2"/>
        <v/>
      </c>
      <c r="L210" s="155"/>
      <c r="M210" s="155"/>
      <c r="N210" s="155"/>
      <c r="O210" s="155"/>
      <c r="P210" s="155"/>
      <c r="Q210" s="155"/>
      <c r="R210" s="155"/>
      <c r="S210" s="155"/>
      <c r="T210" s="155"/>
      <c r="U210" s="155"/>
      <c r="V210" s="155"/>
      <c r="W210" s="155"/>
    </row>
    <row r="211" spans="1:23" s="95" customFormat="1" ht="34.5" customHeight="1">
      <c r="A211" s="28" t="s">
        <v>230</v>
      </c>
      <c r="B211" s="96"/>
      <c r="C211" s="424"/>
      <c r="D211" s="424"/>
      <c r="E211" s="424"/>
      <c r="F211" s="424"/>
      <c r="G211" s="422" t="s">
        <v>209</v>
      </c>
      <c r="H211" s="422"/>
      <c r="I211" s="432"/>
      <c r="J211" s="154">
        <v>3.5</v>
      </c>
      <c r="K211" s="135" t="str">
        <f t="shared" si="2"/>
        <v/>
      </c>
      <c r="L211" s="157"/>
      <c r="M211" s="157"/>
      <c r="N211" s="157"/>
      <c r="O211" s="157"/>
      <c r="P211" s="157"/>
      <c r="Q211" s="157"/>
      <c r="R211" s="157"/>
      <c r="S211" s="157"/>
      <c r="T211" s="157"/>
      <c r="U211" s="157"/>
      <c r="V211" s="157"/>
      <c r="W211" s="157"/>
    </row>
    <row r="212" spans="1:23" s="95" customFormat="1" ht="34.5" customHeight="1">
      <c r="A212" s="158" t="s">
        <v>232</v>
      </c>
      <c r="B212" s="96"/>
      <c r="C212" s="422" t="s">
        <v>233</v>
      </c>
      <c r="D212" s="423"/>
      <c r="E212" s="423"/>
      <c r="F212" s="423"/>
      <c r="G212" s="422" t="s">
        <v>207</v>
      </c>
      <c r="H212" s="422"/>
      <c r="I212" s="432"/>
      <c r="J212" s="154">
        <f>IF(SUM(L212:W212)=0,IF(COUNTIF(L212:W212,"未確認")&gt;0,"未確認",IF(COUNTIF(L212:W212,"~*")&gt;0,"*",SUM(L212:W212))),SUM(L212:W212))</f>
        <v>0</v>
      </c>
      <c r="K212" s="135" t="str">
        <f t="shared" si="2"/>
        <v/>
      </c>
      <c r="L212" s="160">
        <v>0</v>
      </c>
      <c r="M212" s="160">
        <v>0</v>
      </c>
      <c r="N212" s="160">
        <v>0</v>
      </c>
      <c r="O212" s="160">
        <v>0</v>
      </c>
      <c r="P212" s="160">
        <v>0</v>
      </c>
      <c r="Q212" s="160">
        <v>0</v>
      </c>
      <c r="R212" s="160">
        <v>0</v>
      </c>
      <c r="S212" s="160">
        <v>0</v>
      </c>
      <c r="T212" s="160">
        <v>0</v>
      </c>
      <c r="U212" s="160">
        <v>0</v>
      </c>
      <c r="V212" s="160">
        <v>0</v>
      </c>
      <c r="W212" s="160">
        <v>0</v>
      </c>
    </row>
    <row r="213" spans="1:23" s="95" customFormat="1" ht="34.5" customHeight="1">
      <c r="A213" s="158" t="s">
        <v>232</v>
      </c>
      <c r="B213" s="96"/>
      <c r="C213" s="423"/>
      <c r="D213" s="423"/>
      <c r="E213" s="423"/>
      <c r="F213" s="423"/>
      <c r="G213" s="422" t="s">
        <v>209</v>
      </c>
      <c r="H213" s="422"/>
      <c r="I213" s="432"/>
      <c r="J213" s="154">
        <f>IF(SUM(L213:W213)=0,IF(COUNTIF(L213:W213,"未確認")&gt;0,"未確認",IF(COUNTIF(L213:W213,"~*")&gt;0,"*",SUM(L213:W213))),SUM(L213:W213))</f>
        <v>0</v>
      </c>
      <c r="K213" s="135" t="str">
        <f t="shared" si="2"/>
        <v/>
      </c>
      <c r="L213" s="161">
        <v>0</v>
      </c>
      <c r="M213" s="161">
        <v>0</v>
      </c>
      <c r="N213" s="161">
        <v>0</v>
      </c>
      <c r="O213" s="161">
        <v>0</v>
      </c>
      <c r="P213" s="161">
        <v>0</v>
      </c>
      <c r="Q213" s="161">
        <v>0</v>
      </c>
      <c r="R213" s="161">
        <v>0</v>
      </c>
      <c r="S213" s="161">
        <v>0</v>
      </c>
      <c r="T213" s="161">
        <v>0</v>
      </c>
      <c r="U213" s="161">
        <v>0</v>
      </c>
      <c r="V213" s="161">
        <v>0</v>
      </c>
      <c r="W213" s="161">
        <v>0</v>
      </c>
    </row>
    <row r="214" spans="1:23" s="95" customFormat="1" ht="34.5" customHeight="1">
      <c r="A214" s="158" t="s">
        <v>234</v>
      </c>
      <c r="B214" s="96"/>
      <c r="C214" s="422" t="s">
        <v>235</v>
      </c>
      <c r="D214" s="424"/>
      <c r="E214" s="424"/>
      <c r="F214" s="424"/>
      <c r="G214" s="422" t="s">
        <v>207</v>
      </c>
      <c r="H214" s="422"/>
      <c r="I214" s="432"/>
      <c r="J214" s="154">
        <f>IF(SUM(L214:W214)=0,IF(COUNTIF(L214:W214,"未確認")&gt;0,"未確認",IF(COUNTIF(L214:W214,"~*")&gt;0,"*",SUM(L214:W214))),SUM(L214:W214))</f>
        <v>0</v>
      </c>
      <c r="K214" s="135" t="str">
        <f t="shared" si="2"/>
        <v/>
      </c>
      <c r="L214" s="160">
        <v>0</v>
      </c>
      <c r="M214" s="160">
        <v>0</v>
      </c>
      <c r="N214" s="160">
        <v>0</v>
      </c>
      <c r="O214" s="160">
        <v>0</v>
      </c>
      <c r="P214" s="160">
        <v>0</v>
      </c>
      <c r="Q214" s="160">
        <v>0</v>
      </c>
      <c r="R214" s="160">
        <v>0</v>
      </c>
      <c r="S214" s="160">
        <v>0</v>
      </c>
      <c r="T214" s="160">
        <v>0</v>
      </c>
      <c r="U214" s="160">
        <v>0</v>
      </c>
      <c r="V214" s="160">
        <v>0</v>
      </c>
      <c r="W214" s="160">
        <v>0</v>
      </c>
    </row>
    <row r="215" spans="1:23" s="95" customFormat="1" ht="34.5" customHeight="1">
      <c r="A215" s="158" t="s">
        <v>234</v>
      </c>
      <c r="B215" s="96"/>
      <c r="C215" s="424"/>
      <c r="D215" s="424"/>
      <c r="E215" s="424"/>
      <c r="F215" s="424"/>
      <c r="G215" s="422" t="s">
        <v>209</v>
      </c>
      <c r="H215" s="422"/>
      <c r="I215" s="433"/>
      <c r="J215" s="154">
        <f>IF(SUM(L215:W215)=0,IF(COUNTIF(L215:W215,"未確認")&gt;0,"未確認",IF(COUNTIF(L215:W215,"~*")&gt;0,"*",SUM(L215:W215))),SUM(L215:W215))</f>
        <v>0</v>
      </c>
      <c r="K215" s="135" t="str">
        <f t="shared" si="2"/>
        <v/>
      </c>
      <c r="L215" s="161">
        <v>0</v>
      </c>
      <c r="M215" s="161">
        <v>0</v>
      </c>
      <c r="N215" s="161">
        <v>0</v>
      </c>
      <c r="O215" s="161">
        <v>0</v>
      </c>
      <c r="P215" s="161">
        <v>0</v>
      </c>
      <c r="Q215" s="161">
        <v>0</v>
      </c>
      <c r="R215" s="161">
        <v>0</v>
      </c>
      <c r="S215" s="161">
        <v>0</v>
      </c>
      <c r="T215" s="161">
        <v>0</v>
      </c>
      <c r="U215" s="161">
        <v>0</v>
      </c>
      <c r="V215" s="161">
        <v>0</v>
      </c>
      <c r="W215" s="161">
        <v>0</v>
      </c>
    </row>
    <row r="216" spans="1:23"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3">
      <c r="A217" s="3"/>
      <c r="B217" s="22"/>
      <c r="C217" s="22"/>
      <c r="D217" s="22"/>
      <c r="E217" s="22"/>
      <c r="F217" s="22"/>
      <c r="G217" s="22"/>
      <c r="H217" s="17"/>
      <c r="I217" s="17"/>
      <c r="L217" s="86"/>
      <c r="M217" s="162"/>
      <c r="N217" s="162"/>
      <c r="O217" s="86"/>
      <c r="P217" s="86"/>
      <c r="Q217" s="86"/>
      <c r="R217" s="86"/>
      <c r="S217" s="86"/>
      <c r="T217" s="86"/>
      <c r="U217" s="86"/>
      <c r="V217" s="86"/>
    </row>
    <row r="218" spans="1:23" ht="34.5" customHeight="1">
      <c r="A218" s="3"/>
      <c r="B218" s="22"/>
      <c r="C218" s="6"/>
      <c r="D218" s="6"/>
      <c r="F218" s="6"/>
      <c r="G218" s="6"/>
      <c r="H218" s="72"/>
      <c r="I218" s="72"/>
      <c r="J218" s="87" t="s">
        <v>105</v>
      </c>
      <c r="K218" s="88"/>
      <c r="L218" s="163" t="s">
        <v>236</v>
      </c>
      <c r="M218" s="12"/>
      <c r="N218" s="12"/>
      <c r="O218" s="153"/>
      <c r="P218" s="153"/>
      <c r="Q218" s="153"/>
      <c r="R218" s="153"/>
      <c r="S218" s="153"/>
      <c r="T218" s="153"/>
      <c r="U218" s="153"/>
      <c r="V218" s="153"/>
    </row>
    <row r="219" spans="1:23" ht="20.25" customHeight="1">
      <c r="A219" s="3"/>
      <c r="B219" s="4"/>
      <c r="C219" s="71"/>
      <c r="D219" s="6"/>
      <c r="F219" s="6"/>
      <c r="G219" s="6"/>
      <c r="H219" s="72"/>
      <c r="I219" s="77" t="s">
        <v>106</v>
      </c>
      <c r="J219" s="78"/>
      <c r="K219" s="90"/>
      <c r="L219" s="163" t="s">
        <v>237</v>
      </c>
      <c r="M219" s="163" t="s">
        <v>238</v>
      </c>
      <c r="N219" s="163" t="s">
        <v>239</v>
      </c>
      <c r="O219" s="153"/>
      <c r="P219" s="153"/>
      <c r="Q219" s="153"/>
      <c r="R219" s="153"/>
      <c r="S219" s="153"/>
      <c r="T219" s="153"/>
      <c r="U219" s="153"/>
      <c r="V219" s="12"/>
    </row>
    <row r="220" spans="1:23" s="95" customFormat="1" ht="34.5" customHeight="1">
      <c r="A220" s="158" t="s">
        <v>240</v>
      </c>
      <c r="B220" s="159"/>
      <c r="C220" s="422" t="s">
        <v>213</v>
      </c>
      <c r="D220" s="422"/>
      <c r="E220" s="422"/>
      <c r="F220" s="422"/>
      <c r="G220" s="377" t="s">
        <v>207</v>
      </c>
      <c r="H220" s="379"/>
      <c r="I220" s="428" t="s">
        <v>241</v>
      </c>
      <c r="J220" s="164"/>
      <c r="K220" s="165"/>
      <c r="L220" s="160">
        <v>23</v>
      </c>
      <c r="M220" s="160">
        <v>42</v>
      </c>
      <c r="N220" s="160">
        <v>74</v>
      </c>
      <c r="O220" s="153"/>
      <c r="P220" s="153"/>
      <c r="Q220" s="153"/>
      <c r="R220" s="153"/>
      <c r="S220" s="153"/>
      <c r="T220" s="153"/>
      <c r="U220" s="153"/>
    </row>
    <row r="221" spans="1:23" s="95" customFormat="1" ht="34.5" customHeight="1">
      <c r="A221" s="158" t="s">
        <v>240</v>
      </c>
      <c r="B221" s="159"/>
      <c r="C221" s="422"/>
      <c r="D221" s="422"/>
      <c r="E221" s="422"/>
      <c r="F221" s="422"/>
      <c r="G221" s="377" t="s">
        <v>209</v>
      </c>
      <c r="H221" s="379"/>
      <c r="I221" s="429"/>
      <c r="J221" s="164"/>
      <c r="K221" s="166"/>
      <c r="L221" s="161">
        <v>0</v>
      </c>
      <c r="M221" s="161">
        <v>5.3</v>
      </c>
      <c r="N221" s="161">
        <v>3.7</v>
      </c>
      <c r="O221" s="153"/>
      <c r="P221" s="153"/>
      <c r="Q221" s="153"/>
      <c r="R221" s="153"/>
      <c r="S221" s="153"/>
      <c r="T221" s="153"/>
      <c r="U221" s="153"/>
    </row>
    <row r="222" spans="1:23" s="95" customFormat="1" ht="34.5" customHeight="1">
      <c r="A222" s="158" t="s">
        <v>242</v>
      </c>
      <c r="B222" s="159"/>
      <c r="C222" s="422" t="s">
        <v>215</v>
      </c>
      <c r="D222" s="423"/>
      <c r="E222" s="423"/>
      <c r="F222" s="423"/>
      <c r="G222" s="377" t="s">
        <v>207</v>
      </c>
      <c r="H222" s="379"/>
      <c r="I222" s="429"/>
      <c r="J222" s="164"/>
      <c r="K222" s="165"/>
      <c r="L222" s="160">
        <v>0</v>
      </c>
      <c r="M222" s="160">
        <v>0</v>
      </c>
      <c r="N222" s="160">
        <v>0</v>
      </c>
      <c r="O222" s="153"/>
      <c r="P222" s="153"/>
      <c r="Q222" s="153"/>
      <c r="R222" s="153"/>
      <c r="S222" s="153"/>
      <c r="T222" s="153"/>
      <c r="U222" s="153"/>
    </row>
    <row r="223" spans="1:23"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3" s="95" customFormat="1" ht="34.5" customHeight="1">
      <c r="A224" s="158" t="s">
        <v>243</v>
      </c>
      <c r="B224" s="159"/>
      <c r="C224" s="422" t="s">
        <v>217</v>
      </c>
      <c r="D224" s="423"/>
      <c r="E224" s="423"/>
      <c r="F224" s="423"/>
      <c r="G224" s="377" t="s">
        <v>207</v>
      </c>
      <c r="H224" s="379"/>
      <c r="I224" s="429"/>
      <c r="J224" s="164"/>
      <c r="K224" s="165"/>
      <c r="L224" s="160">
        <v>1</v>
      </c>
      <c r="M224" s="160">
        <v>6</v>
      </c>
      <c r="N224" s="160">
        <v>4</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1</v>
      </c>
      <c r="M226" s="160">
        <v>6</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17</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0.1</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11</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0.5</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2</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0.9</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17</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8</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6</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3"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3"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3"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3">
      <c r="A244" s="3"/>
      <c r="B244" s="22"/>
      <c r="C244" s="22"/>
      <c r="D244" s="22"/>
      <c r="E244" s="22"/>
      <c r="F244" s="22"/>
      <c r="G244" s="22"/>
      <c r="H244" s="17"/>
      <c r="I244" s="17"/>
      <c r="L244" s="32"/>
      <c r="M244" s="32"/>
      <c r="N244" s="32"/>
      <c r="O244" s="32"/>
      <c r="P244" s="32"/>
      <c r="Q244" s="32"/>
      <c r="R244" s="86"/>
      <c r="S244" s="86"/>
      <c r="T244" s="86"/>
      <c r="U244" s="86"/>
      <c r="V244" s="86"/>
    </row>
    <row r="245" spans="1:23" ht="34.5" customHeight="1">
      <c r="A245" s="3"/>
      <c r="B245" s="22"/>
      <c r="C245" s="6"/>
      <c r="D245" s="6"/>
      <c r="F245" s="6"/>
      <c r="G245" s="6"/>
      <c r="H245" s="72"/>
      <c r="I245" s="72"/>
      <c r="J245" s="87" t="s">
        <v>105</v>
      </c>
      <c r="K245" s="88"/>
      <c r="L245" s="89" t="s">
        <v>28</v>
      </c>
      <c r="M245" s="89" t="s">
        <v>29</v>
      </c>
      <c r="N245" s="89" t="s">
        <v>30</v>
      </c>
      <c r="O245" s="89" t="s">
        <v>31</v>
      </c>
      <c r="P245" s="89" t="s">
        <v>32</v>
      </c>
      <c r="Q245" s="89" t="s">
        <v>33</v>
      </c>
      <c r="R245" s="89" t="s">
        <v>34</v>
      </c>
      <c r="S245" s="89" t="s">
        <v>35</v>
      </c>
      <c r="T245" s="89" t="s">
        <v>36</v>
      </c>
      <c r="U245" s="89" t="s">
        <v>37</v>
      </c>
      <c r="V245" s="89" t="s">
        <v>38</v>
      </c>
      <c r="W245" s="89" t="s">
        <v>39</v>
      </c>
    </row>
    <row r="246" spans="1:23" ht="20.25" customHeight="1">
      <c r="A246" s="3"/>
      <c r="B246" s="4"/>
      <c r="C246" s="71"/>
      <c r="D246" s="6"/>
      <c r="F246" s="6"/>
      <c r="G246" s="6"/>
      <c r="H246" s="72"/>
      <c r="I246" s="77" t="s">
        <v>106</v>
      </c>
      <c r="J246" s="78"/>
      <c r="K246" s="90"/>
      <c r="L246" s="91" t="s">
        <v>107</v>
      </c>
      <c r="M246" s="151" t="s">
        <v>108</v>
      </c>
      <c r="N246" s="151" t="s">
        <v>107</v>
      </c>
      <c r="O246" s="151" t="s">
        <v>107</v>
      </c>
      <c r="P246" s="151" t="s">
        <v>107</v>
      </c>
      <c r="Q246" s="151" t="s">
        <v>107</v>
      </c>
      <c r="R246" s="151" t="s">
        <v>107</v>
      </c>
      <c r="S246" s="151" t="s">
        <v>107</v>
      </c>
      <c r="T246" s="151" t="s">
        <v>107</v>
      </c>
      <c r="U246" s="151" t="s">
        <v>109</v>
      </c>
      <c r="V246" s="151" t="s">
        <v>110</v>
      </c>
      <c r="W246" s="151" t="s">
        <v>110</v>
      </c>
    </row>
    <row r="247" spans="1:23" s="95" customFormat="1" ht="34.5" customHeight="1">
      <c r="A247" s="158" t="s">
        <v>253</v>
      </c>
      <c r="B247" s="4"/>
      <c r="C247" s="377" t="s">
        <v>254</v>
      </c>
      <c r="D247" s="378"/>
      <c r="E247" s="378"/>
      <c r="F247" s="378"/>
      <c r="G247" s="378"/>
      <c r="H247" s="379"/>
      <c r="I247" s="372" t="s">
        <v>255</v>
      </c>
      <c r="J247" s="81" t="s">
        <v>180</v>
      </c>
      <c r="K247" s="135"/>
      <c r="L247" s="171"/>
      <c r="M247" s="172"/>
      <c r="N247" s="172"/>
      <c r="O247" s="172"/>
      <c r="P247" s="172"/>
      <c r="Q247" s="172"/>
      <c r="R247" s="172"/>
      <c r="S247" s="172"/>
      <c r="T247" s="172"/>
      <c r="U247" s="172"/>
      <c r="V247" s="172"/>
      <c r="W247" s="172"/>
    </row>
    <row r="248" spans="1:23" s="95" customFormat="1" ht="34.5" customHeight="1">
      <c r="A248" s="158" t="s">
        <v>256</v>
      </c>
      <c r="B248" s="173"/>
      <c r="C248" s="425" t="s">
        <v>257</v>
      </c>
      <c r="D248" s="425"/>
      <c r="E248" s="425"/>
      <c r="F248" s="426"/>
      <c r="G248" s="422" t="s">
        <v>206</v>
      </c>
      <c r="H248" s="174" t="s">
        <v>258</v>
      </c>
      <c r="I248" s="417"/>
      <c r="J248" s="154">
        <v>0</v>
      </c>
      <c r="K248" s="135"/>
      <c r="L248" s="175"/>
      <c r="M248" s="176"/>
      <c r="N248" s="176"/>
      <c r="O248" s="176"/>
      <c r="P248" s="176"/>
      <c r="Q248" s="176"/>
      <c r="R248" s="176"/>
      <c r="S248" s="176"/>
      <c r="T248" s="176"/>
      <c r="U248" s="176"/>
      <c r="V248" s="176"/>
      <c r="W248" s="176"/>
    </row>
    <row r="249" spans="1:23" s="95" customFormat="1" ht="34.5" customHeight="1">
      <c r="A249" s="158" t="s">
        <v>256</v>
      </c>
      <c r="B249" s="173"/>
      <c r="C249" s="422"/>
      <c r="D249" s="422"/>
      <c r="E249" s="422"/>
      <c r="F249" s="423"/>
      <c r="G249" s="422"/>
      <c r="H249" s="174" t="s">
        <v>259</v>
      </c>
      <c r="I249" s="417"/>
      <c r="J249" s="156">
        <v>0</v>
      </c>
      <c r="K249" s="135"/>
      <c r="L249" s="175"/>
      <c r="M249" s="176"/>
      <c r="N249" s="176"/>
      <c r="O249" s="176"/>
      <c r="P249" s="176"/>
      <c r="Q249" s="176"/>
      <c r="R249" s="176"/>
      <c r="S249" s="176"/>
      <c r="T249" s="176"/>
      <c r="U249" s="176"/>
      <c r="V249" s="176"/>
      <c r="W249" s="176"/>
    </row>
    <row r="250" spans="1:23" s="95" customFormat="1" ht="34.5" customHeight="1">
      <c r="A250" s="158" t="s">
        <v>260</v>
      </c>
      <c r="B250" s="173"/>
      <c r="C250" s="422"/>
      <c r="D250" s="422"/>
      <c r="E250" s="422"/>
      <c r="F250" s="423"/>
      <c r="G250" s="422" t="s">
        <v>261</v>
      </c>
      <c r="H250" s="174" t="s">
        <v>258</v>
      </c>
      <c r="I250" s="417"/>
      <c r="J250" s="154">
        <v>7</v>
      </c>
      <c r="K250" s="135"/>
      <c r="L250" s="175"/>
      <c r="M250" s="176"/>
      <c r="N250" s="176"/>
      <c r="O250" s="176"/>
      <c r="P250" s="176"/>
      <c r="Q250" s="176"/>
      <c r="R250" s="176"/>
      <c r="S250" s="176"/>
      <c r="T250" s="176"/>
      <c r="U250" s="176"/>
      <c r="V250" s="176"/>
      <c r="W250" s="176"/>
    </row>
    <row r="251" spans="1:23" s="95" customFormat="1" ht="34.5" customHeight="1">
      <c r="A251" s="158" t="s">
        <v>260</v>
      </c>
      <c r="B251" s="173"/>
      <c r="C251" s="422"/>
      <c r="D251" s="422"/>
      <c r="E251" s="422"/>
      <c r="F251" s="423"/>
      <c r="G251" s="423"/>
      <c r="H251" s="174" t="s">
        <v>259</v>
      </c>
      <c r="I251" s="417"/>
      <c r="J251" s="156">
        <v>0.8</v>
      </c>
      <c r="K251" s="135"/>
      <c r="L251" s="175"/>
      <c r="M251" s="176"/>
      <c r="N251" s="176"/>
      <c r="O251" s="176"/>
      <c r="P251" s="176"/>
      <c r="Q251" s="176"/>
      <c r="R251" s="176"/>
      <c r="S251" s="176"/>
      <c r="T251" s="176"/>
      <c r="U251" s="176"/>
      <c r="V251" s="176"/>
      <c r="W251" s="176"/>
    </row>
    <row r="252" spans="1:23" s="95" customFormat="1" ht="34.5" customHeight="1">
      <c r="A252" s="158" t="s">
        <v>262</v>
      </c>
      <c r="B252" s="173"/>
      <c r="C252" s="422"/>
      <c r="D252" s="422"/>
      <c r="E252" s="422"/>
      <c r="F252" s="423"/>
      <c r="G252" s="422" t="s">
        <v>263</v>
      </c>
      <c r="H252" s="174" t="s">
        <v>258</v>
      </c>
      <c r="I252" s="417"/>
      <c r="J252" s="154">
        <v>0</v>
      </c>
      <c r="K252" s="135"/>
      <c r="L252" s="175"/>
      <c r="M252" s="176"/>
      <c r="N252" s="176"/>
      <c r="O252" s="176"/>
      <c r="P252" s="176"/>
      <c r="Q252" s="176"/>
      <c r="R252" s="176"/>
      <c r="S252" s="176"/>
      <c r="T252" s="176"/>
      <c r="U252" s="176"/>
      <c r="V252" s="176"/>
      <c r="W252" s="176"/>
    </row>
    <row r="253" spans="1:23" s="95" customFormat="1" ht="34.5" customHeight="1">
      <c r="A253" s="158" t="s">
        <v>262</v>
      </c>
      <c r="B253" s="173"/>
      <c r="C253" s="422"/>
      <c r="D253" s="422"/>
      <c r="E253" s="422"/>
      <c r="F253" s="423"/>
      <c r="G253" s="423"/>
      <c r="H253" s="174" t="s">
        <v>259</v>
      </c>
      <c r="I253" s="417"/>
      <c r="J253" s="156">
        <v>0</v>
      </c>
      <c r="K253" s="135"/>
      <c r="L253" s="175"/>
      <c r="M253" s="176"/>
      <c r="N253" s="176"/>
      <c r="O253" s="176"/>
      <c r="P253" s="176"/>
      <c r="Q253" s="176"/>
      <c r="R253" s="176"/>
      <c r="S253" s="176"/>
      <c r="T253" s="176"/>
      <c r="U253" s="176"/>
      <c r="V253" s="176"/>
      <c r="W253" s="176"/>
    </row>
    <row r="254" spans="1:23" s="95" customFormat="1" ht="34.5" customHeight="1">
      <c r="A254" s="158" t="s">
        <v>264</v>
      </c>
      <c r="B254" s="173"/>
      <c r="C254" s="422"/>
      <c r="D254" s="422"/>
      <c r="E254" s="422"/>
      <c r="F254" s="423"/>
      <c r="G254" s="427" t="s">
        <v>265</v>
      </c>
      <c r="H254" s="174" t="s">
        <v>258</v>
      </c>
      <c r="I254" s="417"/>
      <c r="J254" s="154">
        <v>0</v>
      </c>
      <c r="K254" s="135"/>
      <c r="L254" s="175"/>
      <c r="M254" s="176"/>
      <c r="N254" s="176"/>
      <c r="O254" s="176"/>
      <c r="P254" s="176"/>
      <c r="Q254" s="176"/>
      <c r="R254" s="176"/>
      <c r="S254" s="176"/>
      <c r="T254" s="176"/>
      <c r="U254" s="176"/>
      <c r="V254" s="176"/>
      <c r="W254" s="176"/>
    </row>
    <row r="255" spans="1:23" s="95" customFormat="1" ht="34.5" customHeight="1">
      <c r="A255" s="158" t="s">
        <v>264</v>
      </c>
      <c r="B255" s="173"/>
      <c r="C255" s="422"/>
      <c r="D255" s="422"/>
      <c r="E255" s="422"/>
      <c r="F255" s="423"/>
      <c r="G255" s="423"/>
      <c r="H255" s="174" t="s">
        <v>259</v>
      </c>
      <c r="I255" s="417"/>
      <c r="J255" s="156">
        <v>0</v>
      </c>
      <c r="K255" s="135"/>
      <c r="L255" s="175"/>
      <c r="M255" s="176"/>
      <c r="N255" s="176"/>
      <c r="O255" s="176"/>
      <c r="P255" s="176"/>
      <c r="Q255" s="176"/>
      <c r="R255" s="176"/>
      <c r="S255" s="176"/>
      <c r="T255" s="176"/>
      <c r="U255" s="176"/>
      <c r="V255" s="176"/>
      <c r="W255" s="176"/>
    </row>
    <row r="256" spans="1:23" s="95" customFormat="1" ht="34.5" customHeight="1">
      <c r="A256" s="158" t="s">
        <v>266</v>
      </c>
      <c r="B256" s="173"/>
      <c r="C256" s="422"/>
      <c r="D256" s="422"/>
      <c r="E256" s="422"/>
      <c r="F256" s="423"/>
      <c r="G256" s="422" t="s">
        <v>267</v>
      </c>
      <c r="H256" s="174" t="s">
        <v>258</v>
      </c>
      <c r="I256" s="417"/>
      <c r="J256" s="154">
        <v>3</v>
      </c>
      <c r="K256" s="135"/>
      <c r="L256" s="175"/>
      <c r="M256" s="176"/>
      <c r="N256" s="176"/>
      <c r="O256" s="176"/>
      <c r="P256" s="176"/>
      <c r="Q256" s="176"/>
      <c r="R256" s="176"/>
      <c r="S256" s="176"/>
      <c r="T256" s="176"/>
      <c r="U256" s="176"/>
      <c r="V256" s="176"/>
      <c r="W256" s="176"/>
    </row>
    <row r="257" spans="1:23" s="95" customFormat="1" ht="34.5" customHeight="1">
      <c r="A257" s="158" t="s">
        <v>266</v>
      </c>
      <c r="B257" s="173"/>
      <c r="C257" s="422"/>
      <c r="D257" s="422"/>
      <c r="E257" s="422"/>
      <c r="F257" s="423"/>
      <c r="G257" s="423"/>
      <c r="H257" s="174" t="s">
        <v>259</v>
      </c>
      <c r="I257" s="417"/>
      <c r="J257" s="156">
        <v>0</v>
      </c>
      <c r="K257" s="135"/>
      <c r="L257" s="175"/>
      <c r="M257" s="176"/>
      <c r="N257" s="176"/>
      <c r="O257" s="176"/>
      <c r="P257" s="176"/>
      <c r="Q257" s="176"/>
      <c r="R257" s="176"/>
      <c r="S257" s="176"/>
      <c r="T257" s="176"/>
      <c r="U257" s="176"/>
      <c r="V257" s="176"/>
      <c r="W257" s="176"/>
    </row>
    <row r="258" spans="1:23" s="95" customFormat="1" ht="34.5" customHeight="1">
      <c r="A258" s="158" t="s">
        <v>268</v>
      </c>
      <c r="B258" s="173"/>
      <c r="C258" s="422"/>
      <c r="D258" s="422"/>
      <c r="E258" s="422"/>
      <c r="F258" s="423"/>
      <c r="G258" s="422" t="s">
        <v>239</v>
      </c>
      <c r="H258" s="174" t="s">
        <v>258</v>
      </c>
      <c r="I258" s="417"/>
      <c r="J258" s="154">
        <v>1</v>
      </c>
      <c r="K258" s="135"/>
      <c r="L258" s="175"/>
      <c r="M258" s="176"/>
      <c r="N258" s="176"/>
      <c r="O258" s="176"/>
      <c r="P258" s="176"/>
      <c r="Q258" s="176"/>
      <c r="R258" s="176"/>
      <c r="S258" s="176"/>
      <c r="T258" s="176"/>
      <c r="U258" s="176"/>
      <c r="V258" s="176"/>
      <c r="W258" s="176"/>
    </row>
    <row r="259" spans="1:23" s="95" customFormat="1" ht="34.5" customHeight="1">
      <c r="A259" s="158" t="s">
        <v>268</v>
      </c>
      <c r="B259" s="173"/>
      <c r="C259" s="422"/>
      <c r="D259" s="422"/>
      <c r="E259" s="422"/>
      <c r="F259" s="423"/>
      <c r="G259" s="423"/>
      <c r="H259" s="174" t="s">
        <v>259</v>
      </c>
      <c r="I259" s="373"/>
      <c r="J259" s="156">
        <v>0</v>
      </c>
      <c r="K259" s="135"/>
      <c r="L259" s="177"/>
      <c r="M259" s="178"/>
      <c r="N259" s="178"/>
      <c r="O259" s="178"/>
      <c r="P259" s="178"/>
      <c r="Q259" s="178"/>
      <c r="R259" s="178"/>
      <c r="S259" s="178"/>
      <c r="T259" s="178"/>
      <c r="U259" s="178"/>
      <c r="V259" s="178"/>
      <c r="W259" s="178"/>
    </row>
    <row r="260" spans="1:23" s="104" customFormat="1">
      <c r="A260" s="3"/>
      <c r="B260" s="22"/>
      <c r="C260" s="22"/>
      <c r="D260" s="22"/>
      <c r="E260" s="22"/>
      <c r="F260" s="22"/>
      <c r="G260" s="22"/>
      <c r="H260" s="17"/>
      <c r="I260" s="17"/>
      <c r="J260" s="101"/>
      <c r="K260" s="102"/>
      <c r="L260" s="124"/>
      <c r="M260" s="124"/>
      <c r="N260" s="124"/>
      <c r="O260" s="124"/>
      <c r="P260" s="124"/>
      <c r="Q260" s="124"/>
    </row>
    <row r="261" spans="1:23" s="95" customFormat="1">
      <c r="A261" s="3"/>
      <c r="B261" s="96"/>
      <c r="C261" s="71"/>
      <c r="D261" s="71"/>
      <c r="E261" s="71"/>
      <c r="F261" s="71"/>
      <c r="G261" s="71"/>
      <c r="H261" s="105"/>
      <c r="I261" s="105"/>
      <c r="J261" s="101"/>
      <c r="K261" s="102"/>
      <c r="L261" s="103"/>
      <c r="M261" s="103"/>
      <c r="N261" s="103"/>
      <c r="O261" s="103"/>
      <c r="P261" s="103"/>
      <c r="Q261" s="103"/>
    </row>
    <row r="262" spans="1:23" s="104" customFormat="1">
      <c r="A262" s="3"/>
      <c r="B262" s="173"/>
      <c r="C262" s="179"/>
      <c r="D262" s="179"/>
      <c r="E262" s="6"/>
      <c r="F262" s="6"/>
      <c r="G262" s="6"/>
      <c r="H262" s="72"/>
      <c r="I262" s="72"/>
      <c r="J262" s="70"/>
      <c r="K262" s="36"/>
      <c r="L262" s="124"/>
      <c r="M262" s="124"/>
      <c r="N262" s="124"/>
      <c r="O262" s="124"/>
      <c r="P262" s="124"/>
      <c r="Q262" s="124"/>
    </row>
    <row r="263" spans="1:23" s="104" customFormat="1">
      <c r="A263" s="3"/>
      <c r="B263" s="22" t="s">
        <v>269</v>
      </c>
      <c r="C263" s="22"/>
      <c r="D263" s="22"/>
      <c r="E263" s="22"/>
      <c r="F263" s="22"/>
      <c r="G263" s="22"/>
      <c r="H263" s="17"/>
      <c r="I263" s="17"/>
      <c r="J263" s="124"/>
      <c r="K263" s="36"/>
      <c r="L263" s="124"/>
      <c r="M263" s="124"/>
      <c r="N263" s="124"/>
      <c r="O263" s="124"/>
      <c r="P263" s="124"/>
      <c r="Q263" s="124"/>
    </row>
    <row r="264" spans="1:23">
      <c r="A264" s="3"/>
      <c r="B264" s="22"/>
      <c r="C264" s="22"/>
      <c r="D264" s="22"/>
      <c r="E264" s="22"/>
      <c r="F264" s="22"/>
      <c r="G264" s="22"/>
      <c r="H264" s="17"/>
      <c r="I264" s="17"/>
      <c r="L264" s="32"/>
      <c r="M264" s="32"/>
      <c r="N264" s="32"/>
      <c r="O264" s="32"/>
      <c r="P264" s="32"/>
      <c r="Q264" s="32"/>
      <c r="R264" s="12"/>
      <c r="S264" s="12"/>
      <c r="T264" s="12"/>
      <c r="U264" s="12"/>
      <c r="V264" s="12"/>
    </row>
    <row r="265" spans="1:23" ht="34.5" customHeight="1">
      <c r="A265" s="3"/>
      <c r="B265" s="22"/>
      <c r="C265" s="6"/>
      <c r="D265" s="6"/>
      <c r="F265" s="6"/>
      <c r="G265" s="6"/>
      <c r="H265" s="72"/>
      <c r="I265" s="72"/>
      <c r="J265" s="87" t="s">
        <v>105</v>
      </c>
      <c r="K265" s="88"/>
      <c r="L265" s="89" t="s">
        <v>28</v>
      </c>
      <c r="M265" s="89" t="s">
        <v>29</v>
      </c>
      <c r="N265" s="89" t="s">
        <v>30</v>
      </c>
      <c r="O265" s="89" t="s">
        <v>31</v>
      </c>
      <c r="P265" s="89" t="s">
        <v>32</v>
      </c>
      <c r="Q265" s="89" t="s">
        <v>33</v>
      </c>
      <c r="R265" s="89" t="s">
        <v>34</v>
      </c>
      <c r="S265" s="89" t="s">
        <v>35</v>
      </c>
      <c r="T265" s="89" t="s">
        <v>36</v>
      </c>
      <c r="U265" s="89" t="s">
        <v>37</v>
      </c>
      <c r="V265" s="89" t="s">
        <v>38</v>
      </c>
      <c r="W265" s="89" t="s">
        <v>39</v>
      </c>
    </row>
    <row r="266" spans="1:23" ht="20.25" customHeight="1">
      <c r="A266" s="3"/>
      <c r="B266" s="4"/>
      <c r="C266" s="71"/>
      <c r="D266" s="6"/>
      <c r="F266" s="6"/>
      <c r="G266" s="6"/>
      <c r="H266" s="72"/>
      <c r="I266" s="77" t="s">
        <v>106</v>
      </c>
      <c r="J266" s="78"/>
      <c r="K266" s="90"/>
      <c r="L266" s="91" t="s">
        <v>107</v>
      </c>
      <c r="M266" s="151" t="s">
        <v>108</v>
      </c>
      <c r="N266" s="151" t="s">
        <v>107</v>
      </c>
      <c r="O266" s="151" t="s">
        <v>107</v>
      </c>
      <c r="P266" s="151" t="s">
        <v>107</v>
      </c>
      <c r="Q266" s="151" t="s">
        <v>107</v>
      </c>
      <c r="R266" s="151" t="s">
        <v>107</v>
      </c>
      <c r="S266" s="151" t="s">
        <v>107</v>
      </c>
      <c r="T266" s="151" t="s">
        <v>107</v>
      </c>
      <c r="U266" s="151" t="s">
        <v>109</v>
      </c>
      <c r="V266" s="151" t="s">
        <v>110</v>
      </c>
      <c r="W266" s="151" t="s">
        <v>110</v>
      </c>
    </row>
    <row r="267" spans="1:23" s="95" customFormat="1" ht="34.5" customHeight="1">
      <c r="A267" s="158" t="s">
        <v>270</v>
      </c>
      <c r="B267" s="4"/>
      <c r="C267" s="388" t="s">
        <v>271</v>
      </c>
      <c r="D267" s="390"/>
      <c r="E267" s="420" t="s">
        <v>272</v>
      </c>
      <c r="F267" s="421"/>
      <c r="G267" s="377" t="s">
        <v>273</v>
      </c>
      <c r="H267" s="379"/>
      <c r="I267" s="372" t="s">
        <v>274</v>
      </c>
      <c r="J267" s="180">
        <v>2</v>
      </c>
      <c r="K267" s="135"/>
      <c r="L267" s="171"/>
      <c r="M267" s="172"/>
      <c r="N267" s="172"/>
      <c r="O267" s="172"/>
      <c r="P267" s="172"/>
      <c r="Q267" s="172"/>
      <c r="R267" s="172"/>
      <c r="S267" s="172"/>
      <c r="T267" s="172"/>
      <c r="U267" s="172"/>
      <c r="V267" s="172"/>
      <c r="W267" s="172"/>
    </row>
    <row r="268" spans="1:23" s="95" customFormat="1" ht="34.5" customHeight="1">
      <c r="A268" s="158" t="s">
        <v>275</v>
      </c>
      <c r="B268" s="173"/>
      <c r="C268" s="418"/>
      <c r="D268" s="419"/>
      <c r="E268" s="421"/>
      <c r="F268" s="421"/>
      <c r="G268" s="377" t="s">
        <v>276</v>
      </c>
      <c r="H268" s="379"/>
      <c r="I268" s="417"/>
      <c r="J268" s="180">
        <v>1</v>
      </c>
      <c r="K268" s="135"/>
      <c r="L268" s="175"/>
      <c r="M268" s="176"/>
      <c r="N268" s="176"/>
      <c r="O268" s="176"/>
      <c r="P268" s="176"/>
      <c r="Q268" s="176"/>
      <c r="R268" s="176"/>
      <c r="S268" s="176"/>
      <c r="T268" s="176"/>
      <c r="U268" s="176"/>
      <c r="V268" s="176"/>
      <c r="W268" s="176"/>
    </row>
    <row r="269" spans="1:23" s="95" customFormat="1" ht="34.5" customHeight="1">
      <c r="A269" s="158" t="s">
        <v>277</v>
      </c>
      <c r="B269" s="173"/>
      <c r="C269" s="418"/>
      <c r="D269" s="419"/>
      <c r="E269" s="421"/>
      <c r="F269" s="421"/>
      <c r="G269" s="377" t="s">
        <v>278</v>
      </c>
      <c r="H269" s="379"/>
      <c r="I269" s="417"/>
      <c r="J269" s="180">
        <v>0</v>
      </c>
      <c r="K269" s="135"/>
      <c r="L269" s="175"/>
      <c r="M269" s="176"/>
      <c r="N269" s="176"/>
      <c r="O269" s="176"/>
      <c r="P269" s="176"/>
      <c r="Q269" s="176"/>
      <c r="R269" s="176"/>
      <c r="S269" s="176"/>
      <c r="T269" s="176"/>
      <c r="U269" s="176"/>
      <c r="V269" s="176"/>
      <c r="W269" s="176"/>
    </row>
    <row r="270" spans="1:23" s="95" customFormat="1" ht="34.5" customHeight="1">
      <c r="A270" s="158" t="s">
        <v>279</v>
      </c>
      <c r="B270" s="173"/>
      <c r="C270" s="399"/>
      <c r="D270" s="401"/>
      <c r="E270" s="377" t="s">
        <v>239</v>
      </c>
      <c r="F270" s="378"/>
      <c r="G270" s="378"/>
      <c r="H270" s="379"/>
      <c r="I270" s="373"/>
      <c r="J270" s="180">
        <v>0</v>
      </c>
      <c r="K270" s="135"/>
      <c r="L270" s="175"/>
      <c r="M270" s="176"/>
      <c r="N270" s="176"/>
      <c r="O270" s="176"/>
      <c r="P270" s="176"/>
      <c r="Q270" s="176"/>
      <c r="R270" s="176"/>
      <c r="S270" s="176"/>
      <c r="T270" s="176"/>
      <c r="U270" s="176"/>
      <c r="V270" s="176"/>
      <c r="W270" s="176"/>
    </row>
    <row r="271" spans="1:23" s="95" customFormat="1" ht="34.5" customHeight="1">
      <c r="A271" s="158" t="s">
        <v>280</v>
      </c>
      <c r="B271" s="173"/>
      <c r="C271" s="388" t="s">
        <v>281</v>
      </c>
      <c r="D271" s="412"/>
      <c r="E271" s="377" t="s">
        <v>282</v>
      </c>
      <c r="F271" s="378"/>
      <c r="G271" s="378"/>
      <c r="H271" s="379"/>
      <c r="I271" s="372" t="s">
        <v>283</v>
      </c>
      <c r="J271" s="180">
        <v>1</v>
      </c>
      <c r="K271" s="135"/>
      <c r="L271" s="175"/>
      <c r="M271" s="176"/>
      <c r="N271" s="176"/>
      <c r="O271" s="176"/>
      <c r="P271" s="176"/>
      <c r="Q271" s="176"/>
      <c r="R271" s="176"/>
      <c r="S271" s="176"/>
      <c r="T271" s="176"/>
      <c r="U271" s="176"/>
      <c r="V271" s="176"/>
      <c r="W271" s="176"/>
    </row>
    <row r="272" spans="1:23" s="95" customFormat="1" ht="34.5" customHeight="1">
      <c r="A272" s="158" t="s">
        <v>284</v>
      </c>
      <c r="B272" s="173"/>
      <c r="C272" s="413"/>
      <c r="D272" s="414"/>
      <c r="E272" s="377" t="s">
        <v>285</v>
      </c>
      <c r="F272" s="378"/>
      <c r="G272" s="378"/>
      <c r="H272" s="379"/>
      <c r="I272" s="417"/>
      <c r="J272" s="180">
        <v>1</v>
      </c>
      <c r="K272" s="135"/>
      <c r="L272" s="175"/>
      <c r="M272" s="176"/>
      <c r="N272" s="176"/>
      <c r="O272" s="176"/>
      <c r="P272" s="176"/>
      <c r="Q272" s="176"/>
      <c r="R272" s="176"/>
      <c r="S272" s="176"/>
      <c r="T272" s="176"/>
      <c r="U272" s="176"/>
      <c r="V272" s="176"/>
      <c r="W272" s="176"/>
    </row>
    <row r="273" spans="1:23" s="95" customFormat="1" ht="34.5" customHeight="1">
      <c r="A273" s="158" t="s">
        <v>286</v>
      </c>
      <c r="B273" s="173"/>
      <c r="C273" s="415"/>
      <c r="D273" s="416"/>
      <c r="E273" s="377" t="s">
        <v>287</v>
      </c>
      <c r="F273" s="378"/>
      <c r="G273" s="378"/>
      <c r="H273" s="379"/>
      <c r="I273" s="373"/>
      <c r="J273" s="180">
        <v>0</v>
      </c>
      <c r="K273" s="135"/>
      <c r="L273" s="175"/>
      <c r="M273" s="176"/>
      <c r="N273" s="176"/>
      <c r="O273" s="176"/>
      <c r="P273" s="176"/>
      <c r="Q273" s="176"/>
      <c r="R273" s="176"/>
      <c r="S273" s="176"/>
      <c r="T273" s="176"/>
      <c r="U273" s="176"/>
      <c r="V273" s="176"/>
      <c r="W273" s="176"/>
    </row>
    <row r="274" spans="1:23" s="95" customFormat="1" ht="42" customHeight="1">
      <c r="A274" s="158" t="s">
        <v>288</v>
      </c>
      <c r="B274" s="173"/>
      <c r="C274" s="388" t="s">
        <v>239</v>
      </c>
      <c r="D274" s="412"/>
      <c r="E274" s="377" t="s">
        <v>289</v>
      </c>
      <c r="F274" s="378"/>
      <c r="G274" s="378"/>
      <c r="H274" s="379"/>
      <c r="I274" s="133" t="s">
        <v>290</v>
      </c>
      <c r="J274" s="180">
        <v>2</v>
      </c>
      <c r="K274" s="135"/>
      <c r="L274" s="175"/>
      <c r="M274" s="176"/>
      <c r="N274" s="176"/>
      <c r="O274" s="176"/>
      <c r="P274" s="176"/>
      <c r="Q274" s="176"/>
      <c r="R274" s="176"/>
      <c r="S274" s="176"/>
      <c r="T274" s="176"/>
      <c r="U274" s="176"/>
      <c r="V274" s="176"/>
      <c r="W274" s="176"/>
    </row>
    <row r="275" spans="1:23" s="95" customFormat="1" ht="34.5" customHeight="1">
      <c r="A275" s="158" t="s">
        <v>291</v>
      </c>
      <c r="B275" s="173"/>
      <c r="C275" s="413"/>
      <c r="D275" s="414"/>
      <c r="E275" s="377" t="s">
        <v>292</v>
      </c>
      <c r="F275" s="378"/>
      <c r="G275" s="378"/>
      <c r="H275" s="379"/>
      <c r="I275" s="360" t="s">
        <v>293</v>
      </c>
      <c r="J275" s="180">
        <v>1</v>
      </c>
      <c r="K275" s="135"/>
      <c r="L275" s="175"/>
      <c r="M275" s="176"/>
      <c r="N275" s="176"/>
      <c r="O275" s="176"/>
      <c r="P275" s="176"/>
      <c r="Q275" s="176"/>
      <c r="R275" s="176"/>
      <c r="S275" s="176"/>
      <c r="T275" s="176"/>
      <c r="U275" s="176"/>
      <c r="V275" s="176"/>
      <c r="W275" s="176"/>
    </row>
    <row r="276" spans="1:23" s="95" customFormat="1" ht="34.5" customHeight="1">
      <c r="A276" s="158" t="s">
        <v>294</v>
      </c>
      <c r="B276" s="173"/>
      <c r="C276" s="413"/>
      <c r="D276" s="414"/>
      <c r="E276" s="377" t="s">
        <v>295</v>
      </c>
      <c r="F276" s="378"/>
      <c r="G276" s="378"/>
      <c r="H276" s="379"/>
      <c r="I276" s="381"/>
      <c r="J276" s="180">
        <v>0</v>
      </c>
      <c r="K276" s="135"/>
      <c r="L276" s="175"/>
      <c r="M276" s="176"/>
      <c r="N276" s="176"/>
      <c r="O276" s="176"/>
      <c r="P276" s="176"/>
      <c r="Q276" s="176"/>
      <c r="R276" s="176"/>
      <c r="S276" s="176"/>
      <c r="T276" s="176"/>
      <c r="U276" s="176"/>
      <c r="V276" s="176"/>
      <c r="W276" s="176"/>
    </row>
    <row r="277" spans="1:23" s="95" customFormat="1" ht="58.5">
      <c r="A277" s="158" t="s">
        <v>296</v>
      </c>
      <c r="B277" s="173"/>
      <c r="C277" s="413"/>
      <c r="D277" s="414"/>
      <c r="E277" s="377" t="s">
        <v>297</v>
      </c>
      <c r="F277" s="378"/>
      <c r="G277" s="378"/>
      <c r="H277" s="379"/>
      <c r="I277" s="133" t="s">
        <v>298</v>
      </c>
      <c r="J277" s="180">
        <v>0</v>
      </c>
      <c r="K277" s="135"/>
      <c r="L277" s="175"/>
      <c r="M277" s="176"/>
      <c r="N277" s="176"/>
      <c r="O277" s="176"/>
      <c r="P277" s="176"/>
      <c r="Q277" s="176"/>
      <c r="R277" s="176"/>
      <c r="S277" s="176"/>
      <c r="T277" s="176"/>
      <c r="U277" s="176"/>
      <c r="V277" s="176"/>
      <c r="W277" s="176"/>
    </row>
    <row r="278" spans="1:23" s="95" customFormat="1" ht="58.5">
      <c r="A278" s="158" t="s">
        <v>299</v>
      </c>
      <c r="B278" s="173"/>
      <c r="C278" s="413"/>
      <c r="D278" s="414"/>
      <c r="E278" s="377" t="s">
        <v>300</v>
      </c>
      <c r="F278" s="378"/>
      <c r="G278" s="378"/>
      <c r="H278" s="379"/>
      <c r="I278" s="133" t="s">
        <v>301</v>
      </c>
      <c r="J278" s="180">
        <v>0</v>
      </c>
      <c r="K278" s="135"/>
      <c r="L278" s="175"/>
      <c r="M278" s="176"/>
      <c r="N278" s="176"/>
      <c r="O278" s="176"/>
      <c r="P278" s="176"/>
      <c r="Q278" s="176"/>
      <c r="R278" s="176"/>
      <c r="S278" s="176"/>
      <c r="T278" s="176"/>
      <c r="U278" s="176"/>
      <c r="V278" s="176"/>
      <c r="W278" s="176"/>
    </row>
    <row r="279" spans="1:23" s="95" customFormat="1" ht="42" customHeight="1">
      <c r="A279" s="158" t="s">
        <v>302</v>
      </c>
      <c r="B279" s="173"/>
      <c r="C279" s="413"/>
      <c r="D279" s="414"/>
      <c r="E279" s="377" t="s">
        <v>303</v>
      </c>
      <c r="F279" s="378"/>
      <c r="G279" s="378"/>
      <c r="H279" s="379"/>
      <c r="I279" s="133" t="s">
        <v>304</v>
      </c>
      <c r="J279" s="180">
        <v>0</v>
      </c>
      <c r="K279" s="135"/>
      <c r="L279" s="175"/>
      <c r="M279" s="176"/>
      <c r="N279" s="176"/>
      <c r="O279" s="176"/>
      <c r="P279" s="176"/>
      <c r="Q279" s="176"/>
      <c r="R279" s="176"/>
      <c r="S279" s="176"/>
      <c r="T279" s="176"/>
      <c r="U279" s="176"/>
      <c r="V279" s="176"/>
      <c r="W279" s="176"/>
    </row>
    <row r="280" spans="1:23" s="95" customFormat="1" ht="42" customHeight="1">
      <c r="A280" s="158" t="s">
        <v>305</v>
      </c>
      <c r="B280" s="173"/>
      <c r="C280" s="413"/>
      <c r="D280" s="414"/>
      <c r="E280" s="377" t="s">
        <v>306</v>
      </c>
      <c r="F280" s="378"/>
      <c r="G280" s="378"/>
      <c r="H280" s="379"/>
      <c r="I280" s="133" t="s">
        <v>307</v>
      </c>
      <c r="J280" s="180">
        <v>0</v>
      </c>
      <c r="K280" s="135"/>
      <c r="L280" s="175"/>
      <c r="M280" s="176"/>
      <c r="N280" s="176"/>
      <c r="O280" s="176"/>
      <c r="P280" s="176"/>
      <c r="Q280" s="176"/>
      <c r="R280" s="176"/>
      <c r="S280" s="176"/>
      <c r="T280" s="176"/>
      <c r="U280" s="176"/>
      <c r="V280" s="176"/>
      <c r="W280" s="176"/>
    </row>
    <row r="281" spans="1:23" s="95" customFormat="1" ht="42" customHeight="1">
      <c r="A281" s="158" t="s">
        <v>308</v>
      </c>
      <c r="B281" s="173"/>
      <c r="C281" s="413"/>
      <c r="D281" s="414"/>
      <c r="E281" s="377" t="s">
        <v>309</v>
      </c>
      <c r="F281" s="378"/>
      <c r="G281" s="378"/>
      <c r="H281" s="379"/>
      <c r="I281" s="133" t="s">
        <v>310</v>
      </c>
      <c r="J281" s="180">
        <v>0</v>
      </c>
      <c r="K281" s="135"/>
      <c r="L281" s="175"/>
      <c r="M281" s="176"/>
      <c r="N281" s="176"/>
      <c r="O281" s="176"/>
      <c r="P281" s="176"/>
      <c r="Q281" s="176"/>
      <c r="R281" s="176"/>
      <c r="S281" s="176"/>
      <c r="T281" s="176"/>
      <c r="U281" s="176"/>
      <c r="V281" s="176"/>
      <c r="W281" s="176"/>
    </row>
    <row r="282" spans="1:23" s="95" customFormat="1" ht="56.1" customHeight="1">
      <c r="A282" s="158" t="s">
        <v>311</v>
      </c>
      <c r="B282" s="173"/>
      <c r="C282" s="413"/>
      <c r="D282" s="414"/>
      <c r="E282" s="377" t="s">
        <v>312</v>
      </c>
      <c r="F282" s="378"/>
      <c r="G282" s="378"/>
      <c r="H282" s="379"/>
      <c r="I282" s="133" t="s">
        <v>313</v>
      </c>
      <c r="J282" s="180">
        <v>0</v>
      </c>
      <c r="K282" s="135"/>
      <c r="L282" s="175"/>
      <c r="M282" s="176"/>
      <c r="N282" s="176"/>
      <c r="O282" s="176"/>
      <c r="P282" s="176"/>
      <c r="Q282" s="176"/>
      <c r="R282" s="176"/>
      <c r="S282" s="176"/>
      <c r="T282" s="176"/>
      <c r="U282" s="176"/>
      <c r="V282" s="176"/>
      <c r="W282" s="176"/>
    </row>
    <row r="283" spans="1:23" s="95" customFormat="1" ht="56.1" customHeight="1">
      <c r="A283" s="158" t="s">
        <v>314</v>
      </c>
      <c r="B283" s="173"/>
      <c r="C283" s="415"/>
      <c r="D283" s="416"/>
      <c r="E283" s="377" t="s">
        <v>315</v>
      </c>
      <c r="F283" s="378"/>
      <c r="G283" s="378"/>
      <c r="H283" s="379"/>
      <c r="I283" s="133" t="s">
        <v>316</v>
      </c>
      <c r="J283" s="180">
        <v>1</v>
      </c>
      <c r="K283" s="135"/>
      <c r="L283" s="177"/>
      <c r="M283" s="178"/>
      <c r="N283" s="178"/>
      <c r="O283" s="178"/>
      <c r="P283" s="178"/>
      <c r="Q283" s="178"/>
      <c r="R283" s="178"/>
      <c r="S283" s="178"/>
      <c r="T283" s="178"/>
      <c r="U283" s="178"/>
      <c r="V283" s="178"/>
      <c r="W283" s="178"/>
    </row>
    <row r="284" spans="1:23" s="104" customFormat="1">
      <c r="A284" s="3"/>
      <c r="B284" s="22"/>
      <c r="C284" s="22"/>
      <c r="D284" s="22"/>
      <c r="E284" s="22"/>
      <c r="F284" s="22"/>
      <c r="G284" s="22"/>
      <c r="H284" s="17"/>
      <c r="I284" s="17"/>
      <c r="J284" s="101"/>
      <c r="K284" s="102"/>
      <c r="L284" s="103"/>
      <c r="M284" s="103"/>
      <c r="N284" s="103"/>
      <c r="O284" s="103"/>
      <c r="P284" s="103"/>
      <c r="Q284" s="103"/>
    </row>
    <row r="285" spans="1:23" s="95" customFormat="1">
      <c r="A285" s="3"/>
      <c r="B285" s="96"/>
      <c r="C285" s="71"/>
      <c r="D285" s="71"/>
      <c r="E285" s="71"/>
      <c r="F285" s="71"/>
      <c r="G285" s="71"/>
      <c r="H285" s="105"/>
      <c r="I285" s="105"/>
      <c r="J285" s="101"/>
      <c r="K285" s="102"/>
      <c r="L285" s="103"/>
      <c r="M285" s="103"/>
      <c r="N285" s="103"/>
      <c r="O285" s="103"/>
      <c r="P285" s="103"/>
      <c r="Q285" s="103"/>
    </row>
    <row r="286" spans="1:23" s="95" customFormat="1">
      <c r="A286" s="3"/>
      <c r="B286" s="142"/>
      <c r="C286" s="142"/>
      <c r="D286" s="71"/>
      <c r="E286" s="71"/>
      <c r="F286" s="71"/>
      <c r="G286" s="71"/>
      <c r="H286" s="105"/>
      <c r="I286" s="181"/>
      <c r="J286" s="101"/>
      <c r="K286" s="102"/>
      <c r="L286" s="103"/>
      <c r="M286" s="103"/>
      <c r="N286" s="103"/>
      <c r="O286" s="103"/>
      <c r="P286" s="103"/>
      <c r="Q286" s="103"/>
    </row>
    <row r="287" spans="1:23" s="104" customFormat="1">
      <c r="A287" s="3"/>
      <c r="B287" s="142"/>
      <c r="C287" s="6"/>
      <c r="D287" s="6"/>
      <c r="E287" s="6"/>
      <c r="F287" s="6"/>
      <c r="G287" s="6"/>
      <c r="H287" s="72"/>
      <c r="I287" s="72"/>
      <c r="J287" s="70"/>
      <c r="K287" s="36"/>
      <c r="L287" s="124"/>
      <c r="M287" s="124"/>
      <c r="N287" s="124"/>
      <c r="O287" s="124"/>
      <c r="P287" s="124"/>
      <c r="Q287" s="124"/>
    </row>
    <row r="288" spans="1:23" s="95" customFormat="1">
      <c r="A288" s="3"/>
      <c r="B288" s="182" t="s">
        <v>317</v>
      </c>
      <c r="C288" s="183"/>
      <c r="D288" s="6"/>
      <c r="E288" s="6"/>
      <c r="F288" s="6"/>
      <c r="G288" s="6"/>
      <c r="H288" s="72"/>
      <c r="I288" s="72"/>
      <c r="J288" s="70"/>
      <c r="K288" s="73"/>
      <c r="L288" s="103"/>
      <c r="M288" s="103"/>
      <c r="N288" s="103"/>
      <c r="O288" s="103"/>
      <c r="P288" s="103"/>
      <c r="Q288" s="103"/>
    </row>
    <row r="289" spans="1:23">
      <c r="A289" s="3"/>
      <c r="B289" s="22"/>
      <c r="C289" s="22"/>
      <c r="D289" s="22"/>
      <c r="E289" s="22"/>
      <c r="F289" s="22"/>
      <c r="G289" s="22"/>
      <c r="H289" s="17"/>
      <c r="I289" s="17"/>
      <c r="L289" s="32"/>
      <c r="M289" s="32"/>
      <c r="N289" s="32"/>
      <c r="O289" s="32"/>
      <c r="P289" s="32"/>
      <c r="Q289" s="32"/>
      <c r="R289" s="12"/>
      <c r="S289" s="12"/>
      <c r="T289" s="12"/>
      <c r="U289" s="12"/>
      <c r="V289" s="12"/>
    </row>
    <row r="290" spans="1:23" s="184" customFormat="1" ht="34.5" customHeight="1">
      <c r="A290" s="3"/>
      <c r="B290" s="22"/>
      <c r="C290" s="6"/>
      <c r="D290" s="6"/>
      <c r="E290" s="6"/>
      <c r="F290" s="6"/>
      <c r="G290" s="6"/>
      <c r="H290" s="72"/>
      <c r="I290" s="72"/>
      <c r="J290" s="87" t="s">
        <v>105</v>
      </c>
      <c r="K290" s="88"/>
      <c r="L290" s="89" t="s">
        <v>28</v>
      </c>
      <c r="M290" s="89" t="s">
        <v>29</v>
      </c>
      <c r="N290" s="89" t="s">
        <v>30</v>
      </c>
      <c r="O290" s="89" t="s">
        <v>31</v>
      </c>
      <c r="P290" s="89" t="s">
        <v>32</v>
      </c>
      <c r="Q290" s="89" t="s">
        <v>33</v>
      </c>
      <c r="R290" s="89" t="s">
        <v>34</v>
      </c>
      <c r="S290" s="89" t="s">
        <v>35</v>
      </c>
      <c r="T290" s="89" t="s">
        <v>36</v>
      </c>
      <c r="U290" s="89" t="s">
        <v>37</v>
      </c>
      <c r="V290" s="89" t="s">
        <v>38</v>
      </c>
      <c r="W290" s="89" t="s">
        <v>39</v>
      </c>
    </row>
    <row r="291" spans="1:23" s="184" customFormat="1" ht="20.25" customHeight="1">
      <c r="A291" s="3"/>
      <c r="B291" s="4"/>
      <c r="C291" s="6"/>
      <c r="D291" s="6"/>
      <c r="E291" s="6"/>
      <c r="F291" s="6"/>
      <c r="G291" s="6"/>
      <c r="H291" s="72"/>
      <c r="I291" s="77" t="s">
        <v>106</v>
      </c>
      <c r="J291" s="185"/>
      <c r="K291" s="90"/>
      <c r="L291" s="151" t="s">
        <v>107</v>
      </c>
      <c r="M291" s="151" t="s">
        <v>108</v>
      </c>
      <c r="N291" s="151" t="s">
        <v>107</v>
      </c>
      <c r="O291" s="151" t="s">
        <v>107</v>
      </c>
      <c r="P291" s="151" t="s">
        <v>107</v>
      </c>
      <c r="Q291" s="151" t="s">
        <v>107</v>
      </c>
      <c r="R291" s="151" t="s">
        <v>107</v>
      </c>
      <c r="S291" s="151" t="s">
        <v>107</v>
      </c>
      <c r="T291" s="151" t="s">
        <v>107</v>
      </c>
      <c r="U291" s="151" t="s">
        <v>109</v>
      </c>
      <c r="V291" s="151" t="s">
        <v>110</v>
      </c>
      <c r="W291" s="151" t="s">
        <v>110</v>
      </c>
    </row>
    <row r="292" spans="1:23" s="184" customFormat="1" ht="34.5" customHeight="1">
      <c r="A292" s="3"/>
      <c r="B292" s="132"/>
      <c r="C292" s="356" t="s">
        <v>318</v>
      </c>
      <c r="D292" s="357"/>
      <c r="E292" s="357"/>
      <c r="F292" s="357"/>
      <c r="G292" s="357"/>
      <c r="H292" s="359"/>
      <c r="I292" s="407" t="s">
        <v>319</v>
      </c>
      <c r="J292" s="186"/>
      <c r="K292" s="109"/>
      <c r="L292" s="187"/>
      <c r="M292" s="187"/>
      <c r="N292" s="187"/>
      <c r="O292" s="187"/>
      <c r="P292" s="187"/>
      <c r="Q292" s="187"/>
      <c r="R292" s="187"/>
      <c r="S292" s="187"/>
      <c r="T292" s="187"/>
      <c r="U292" s="187"/>
      <c r="V292" s="187"/>
      <c r="W292" s="187"/>
    </row>
    <row r="293" spans="1:23" s="184" customFormat="1" ht="34.5" customHeight="1">
      <c r="A293" s="3"/>
      <c r="B293" s="188"/>
      <c r="C293" s="402"/>
      <c r="D293" s="358"/>
      <c r="E293" s="358"/>
      <c r="F293" s="358"/>
      <c r="G293" s="358"/>
      <c r="H293" s="403"/>
      <c r="I293" s="407"/>
      <c r="J293" s="189"/>
      <c r="K293" s="115"/>
      <c r="L293" s="190"/>
      <c r="M293" s="190"/>
      <c r="N293" s="190"/>
      <c r="O293" s="190"/>
      <c r="P293" s="190"/>
      <c r="Q293" s="190"/>
      <c r="R293" s="190"/>
      <c r="S293" s="190"/>
      <c r="T293" s="190"/>
      <c r="U293" s="190"/>
      <c r="V293" s="190"/>
      <c r="W293" s="190"/>
    </row>
    <row r="294" spans="1:23" s="184" customFormat="1" ht="34.5" customHeight="1">
      <c r="A294" s="158" t="s">
        <v>320</v>
      </c>
      <c r="B294" s="188"/>
      <c r="C294" s="402"/>
      <c r="D294" s="358"/>
      <c r="E294" s="358"/>
      <c r="F294" s="358"/>
      <c r="G294" s="358"/>
      <c r="H294" s="403"/>
      <c r="I294" s="407"/>
      <c r="J294" s="189"/>
      <c r="K294" s="115"/>
      <c r="L294" s="191" t="str">
        <f>IF(ISBLANK(L292), "-", "～")</f>
        <v>-</v>
      </c>
      <c r="M294" s="191" t="str">
        <f t="shared" ref="M294:W294" si="4">IF(ISBLANK(M292), "-", "～")</f>
        <v>-</v>
      </c>
      <c r="N294" s="191" t="str">
        <f t="shared" si="4"/>
        <v>-</v>
      </c>
      <c r="O294" s="191" t="str">
        <f t="shared" si="4"/>
        <v>-</v>
      </c>
      <c r="P294" s="191" t="str">
        <f t="shared" si="4"/>
        <v>-</v>
      </c>
      <c r="Q294" s="191" t="str">
        <f t="shared" si="4"/>
        <v>-</v>
      </c>
      <c r="R294" s="191" t="str">
        <f t="shared" si="4"/>
        <v>-</v>
      </c>
      <c r="S294" s="191" t="str">
        <f t="shared" si="4"/>
        <v>-</v>
      </c>
      <c r="T294" s="191" t="str">
        <f t="shared" si="4"/>
        <v>-</v>
      </c>
      <c r="U294" s="191" t="str">
        <f t="shared" si="4"/>
        <v>-</v>
      </c>
      <c r="V294" s="191" t="str">
        <f t="shared" si="4"/>
        <v>-</v>
      </c>
      <c r="W294" s="191" t="str">
        <f t="shared" si="4"/>
        <v>-</v>
      </c>
    </row>
    <row r="295" spans="1:23" s="184" customFormat="1" ht="34.5" customHeight="1">
      <c r="A295" s="3"/>
      <c r="B295" s="188"/>
      <c r="C295" s="402"/>
      <c r="D295" s="358"/>
      <c r="E295" s="358"/>
      <c r="F295" s="358"/>
      <c r="G295" s="358"/>
      <c r="H295" s="403"/>
      <c r="I295" s="407"/>
      <c r="J295" s="189"/>
      <c r="K295" s="115"/>
      <c r="L295" s="192"/>
      <c r="M295" s="192"/>
      <c r="N295" s="192"/>
      <c r="O295" s="192"/>
      <c r="P295" s="192"/>
      <c r="Q295" s="192"/>
      <c r="R295" s="192"/>
      <c r="S295" s="192"/>
      <c r="T295" s="192"/>
      <c r="U295" s="192"/>
      <c r="V295" s="192"/>
      <c r="W295" s="192"/>
    </row>
    <row r="296" spans="1:23" s="184" customFormat="1" ht="34.5" customHeight="1">
      <c r="A296" s="3"/>
      <c r="B296" s="188"/>
      <c r="C296" s="404"/>
      <c r="D296" s="405"/>
      <c r="E296" s="405"/>
      <c r="F296" s="405"/>
      <c r="G296" s="405"/>
      <c r="H296" s="406"/>
      <c r="I296" s="407"/>
      <c r="J296" s="193"/>
      <c r="K296" s="121"/>
      <c r="L296" s="194"/>
      <c r="M296" s="194"/>
      <c r="N296" s="194"/>
      <c r="O296" s="194"/>
      <c r="P296" s="194"/>
      <c r="Q296" s="194"/>
      <c r="R296" s="194"/>
      <c r="S296" s="194"/>
      <c r="T296" s="194"/>
      <c r="U296" s="194"/>
      <c r="V296" s="194"/>
      <c r="W296" s="194"/>
    </row>
    <row r="297" spans="1:23" s="104" customFormat="1">
      <c r="A297" s="3"/>
      <c r="B297" s="22"/>
      <c r="C297" s="22"/>
      <c r="D297" s="22"/>
      <c r="E297" s="22"/>
      <c r="F297" s="22"/>
      <c r="G297" s="22"/>
      <c r="H297" s="17"/>
      <c r="I297" s="17"/>
      <c r="J297" s="101"/>
      <c r="K297" s="102"/>
      <c r="L297" s="103"/>
      <c r="M297" s="103"/>
      <c r="N297" s="103"/>
      <c r="O297" s="103"/>
      <c r="P297" s="103"/>
      <c r="Q297" s="103"/>
    </row>
    <row r="298" spans="1:23" s="95" customFormat="1">
      <c r="A298" s="3"/>
      <c r="B298" s="96"/>
      <c r="C298" s="71"/>
      <c r="D298" s="71"/>
      <c r="E298" s="71"/>
      <c r="F298" s="71"/>
      <c r="G298" s="71"/>
      <c r="H298" s="105"/>
      <c r="I298" s="105"/>
      <c r="J298" s="101"/>
      <c r="K298" s="102"/>
      <c r="L298" s="103"/>
      <c r="M298" s="103"/>
      <c r="N298" s="103"/>
      <c r="O298" s="103"/>
      <c r="P298" s="103"/>
      <c r="Q298" s="103"/>
    </row>
    <row r="299" spans="1:23" s="95" customFormat="1">
      <c r="A299" s="3"/>
      <c r="B299" s="142"/>
      <c r="C299" s="142"/>
      <c r="D299" s="71"/>
      <c r="E299" s="71"/>
      <c r="F299" s="71"/>
      <c r="G299" s="71"/>
      <c r="H299" s="105"/>
      <c r="I299" s="181" t="s">
        <v>321</v>
      </c>
      <c r="J299" s="101"/>
      <c r="K299" s="102"/>
      <c r="L299" s="103"/>
      <c r="M299" s="103"/>
      <c r="N299" s="103"/>
      <c r="O299" s="103"/>
      <c r="P299" s="103"/>
      <c r="Q299" s="103"/>
    </row>
    <row r="300" spans="1:23" s="95" customFormat="1">
      <c r="A300" s="3"/>
      <c r="B300" s="142"/>
      <c r="C300" s="142"/>
      <c r="D300" s="71"/>
      <c r="E300" s="71"/>
      <c r="F300" s="71"/>
      <c r="G300" s="71"/>
      <c r="H300" s="105"/>
      <c r="I300" s="105"/>
      <c r="J300" s="101"/>
      <c r="K300" s="102"/>
      <c r="L300" s="103"/>
      <c r="M300" s="103"/>
      <c r="N300" s="103"/>
      <c r="O300" s="103"/>
      <c r="P300" s="103"/>
      <c r="Q300" s="103"/>
    </row>
    <row r="301" spans="1:23" s="27" customFormat="1">
      <c r="A301" s="3"/>
      <c r="B301" s="4"/>
      <c r="C301" s="61"/>
      <c r="D301" s="43"/>
      <c r="E301" s="43"/>
      <c r="F301" s="43"/>
      <c r="G301" s="43"/>
      <c r="H301" s="25"/>
      <c r="I301" s="45"/>
      <c r="J301" s="9"/>
      <c r="K301" s="10"/>
      <c r="M301" s="59"/>
      <c r="N301" s="59"/>
      <c r="O301" s="59"/>
      <c r="P301" s="59"/>
      <c r="Q301" s="59"/>
      <c r="R301" s="12"/>
    </row>
    <row r="302" spans="1:23" s="27" customFormat="1">
      <c r="A302" s="3"/>
      <c r="B302" s="4"/>
      <c r="C302" s="61"/>
      <c r="D302" s="43"/>
      <c r="E302" s="43"/>
      <c r="F302" s="43"/>
      <c r="G302" s="43"/>
      <c r="H302" s="25"/>
      <c r="I302" s="45"/>
      <c r="J302" s="9"/>
      <c r="K302" s="10"/>
      <c r="M302" s="59"/>
      <c r="N302" s="59"/>
      <c r="O302" s="59"/>
      <c r="P302" s="59"/>
      <c r="Q302" s="59"/>
      <c r="R302" s="12"/>
    </row>
    <row r="303" spans="1:23" s="27" customFormat="1">
      <c r="A303" s="3"/>
      <c r="B303" s="4"/>
      <c r="E303" s="61"/>
      <c r="F303" s="61"/>
      <c r="G303" s="61"/>
      <c r="H303" s="25"/>
      <c r="I303" s="45"/>
      <c r="J303" s="9"/>
      <c r="K303" s="10"/>
      <c r="M303" s="46"/>
      <c r="N303" s="46"/>
      <c r="O303" s="46"/>
      <c r="P303" s="46"/>
      <c r="Q303" s="46"/>
      <c r="R303" s="12"/>
    </row>
    <row r="304" spans="1:23" s="27" customFormat="1">
      <c r="A304" s="3"/>
      <c r="B304" s="4"/>
      <c r="E304" s="61"/>
      <c r="F304" s="61"/>
      <c r="G304" s="61"/>
      <c r="H304" s="25"/>
      <c r="I304" s="45"/>
      <c r="J304" s="9"/>
      <c r="K304" s="10"/>
      <c r="M304" s="59"/>
      <c r="N304" s="59"/>
      <c r="O304" s="59"/>
      <c r="P304" s="59"/>
      <c r="Q304" s="59"/>
      <c r="R304" s="12"/>
    </row>
    <row r="305" spans="1:23" s="27" customFormat="1">
      <c r="A305" s="3"/>
      <c r="B305" s="4"/>
      <c r="E305" s="61"/>
      <c r="F305" s="61"/>
      <c r="G305" s="61"/>
      <c r="H305" s="25"/>
      <c r="I305" s="45"/>
      <c r="J305" s="9"/>
      <c r="K305" s="10"/>
      <c r="M305" s="46"/>
      <c r="N305" s="46"/>
      <c r="O305" s="46"/>
      <c r="P305" s="46"/>
      <c r="Q305" s="46"/>
      <c r="R305" s="12"/>
    </row>
    <row r="306" spans="1:23" s="27" customFormat="1">
      <c r="A306" s="3"/>
      <c r="B306" s="4"/>
      <c r="E306" s="61"/>
      <c r="F306" s="61"/>
      <c r="G306" s="61"/>
      <c r="H306" s="25"/>
      <c r="I306" s="45"/>
      <c r="J306" s="9"/>
      <c r="K306" s="10"/>
      <c r="M306" s="46"/>
      <c r="N306" s="46"/>
      <c r="O306" s="46"/>
      <c r="P306" s="46"/>
      <c r="Q306" s="46"/>
      <c r="R306" s="12"/>
    </row>
    <row r="307" spans="1:23" s="27" customFormat="1">
      <c r="A307" s="3"/>
      <c r="B307" s="4"/>
      <c r="E307" s="43"/>
      <c r="F307" s="43"/>
      <c r="G307" s="43"/>
      <c r="H307" s="25"/>
      <c r="I307" s="7"/>
      <c r="J307" s="46"/>
      <c r="K307" s="63"/>
      <c r="L307" s="11"/>
      <c r="M307" s="11"/>
      <c r="N307" s="11"/>
      <c r="O307" s="11"/>
      <c r="P307" s="11"/>
      <c r="Q307" s="11"/>
      <c r="R307" s="12"/>
    </row>
    <row r="308" spans="1:23" s="27" customFormat="1">
      <c r="A308" s="3"/>
      <c r="B308" s="4"/>
      <c r="C308" s="49"/>
      <c r="D308" s="49"/>
      <c r="E308" s="49"/>
      <c r="F308" s="49"/>
      <c r="G308" s="49"/>
      <c r="H308" s="49"/>
      <c r="I308" s="49"/>
      <c r="J308" s="49"/>
      <c r="K308" s="60"/>
      <c r="L308" s="49"/>
      <c r="M308" s="49"/>
      <c r="N308" s="49"/>
      <c r="O308" s="49"/>
      <c r="P308" s="49"/>
      <c r="Q308" s="49"/>
      <c r="R308" s="12"/>
    </row>
    <row r="309" spans="1:23" s="27" customFormat="1">
      <c r="A309" s="3"/>
      <c r="B309" s="4"/>
      <c r="C309" s="71"/>
      <c r="D309" s="6"/>
      <c r="E309" s="6"/>
      <c r="F309" s="6"/>
      <c r="G309" s="6"/>
      <c r="H309" s="72"/>
      <c r="I309" s="72"/>
      <c r="J309" s="73"/>
      <c r="K309" s="36"/>
      <c r="L309" s="70"/>
      <c r="M309" s="70"/>
      <c r="N309" s="70"/>
      <c r="O309" s="70"/>
      <c r="P309" s="70"/>
      <c r="Q309" s="70"/>
      <c r="R309" s="12"/>
    </row>
    <row r="310" spans="1:23" s="104" customFormat="1" ht="19.5">
      <c r="A310" s="3"/>
      <c r="B310" s="195" t="s">
        <v>322</v>
      </c>
      <c r="C310" s="196"/>
      <c r="D310" s="196"/>
      <c r="E310" s="66"/>
      <c r="F310" s="66"/>
      <c r="G310" s="66"/>
      <c r="H310" s="67"/>
      <c r="I310" s="67"/>
      <c r="J310" s="69"/>
      <c r="K310" s="68"/>
      <c r="L310" s="197"/>
      <c r="M310" s="197"/>
      <c r="N310" s="197"/>
      <c r="O310" s="197"/>
      <c r="P310" s="197"/>
      <c r="Q310" s="197"/>
    </row>
    <row r="311" spans="1:23" s="104" customFormat="1">
      <c r="A311" s="3"/>
      <c r="B311" s="54" t="s">
        <v>323</v>
      </c>
      <c r="C311" s="77"/>
      <c r="D311" s="77"/>
      <c r="E311" s="6"/>
      <c r="F311" s="6"/>
      <c r="G311" s="6"/>
      <c r="H311" s="72"/>
      <c r="I311" s="72"/>
      <c r="J311" s="70"/>
      <c r="K311" s="36"/>
      <c r="L311" s="124"/>
      <c r="M311" s="124"/>
      <c r="N311" s="124"/>
      <c r="O311" s="124"/>
      <c r="P311" s="124"/>
      <c r="Q311" s="124"/>
    </row>
    <row r="312" spans="1:23">
      <c r="A312" s="3"/>
      <c r="B312" s="22"/>
      <c r="C312" s="22"/>
      <c r="D312" s="22"/>
      <c r="E312" s="22"/>
      <c r="F312" s="22"/>
      <c r="G312" s="22"/>
      <c r="H312" s="17"/>
      <c r="I312" s="17"/>
      <c r="L312" s="32"/>
      <c r="M312" s="32"/>
      <c r="N312" s="32"/>
      <c r="O312" s="32"/>
      <c r="P312" s="32"/>
      <c r="Q312" s="32"/>
      <c r="R312" s="12"/>
      <c r="S312" s="12"/>
      <c r="T312" s="12"/>
      <c r="U312" s="12"/>
      <c r="V312" s="12"/>
    </row>
    <row r="313" spans="1:23" ht="34.5" customHeight="1">
      <c r="A313" s="139"/>
      <c r="B313" s="22"/>
      <c r="C313" s="6"/>
      <c r="D313" s="6"/>
      <c r="F313" s="6"/>
      <c r="G313" s="6"/>
      <c r="H313" s="72"/>
      <c r="I313" s="72"/>
      <c r="J313" s="87" t="s">
        <v>105</v>
      </c>
      <c r="K313" s="88"/>
      <c r="L313" s="89" t="s">
        <v>28</v>
      </c>
      <c r="M313" s="89" t="s">
        <v>29</v>
      </c>
      <c r="N313" s="89" t="s">
        <v>30</v>
      </c>
      <c r="O313" s="89" t="s">
        <v>31</v>
      </c>
      <c r="P313" s="89" t="s">
        <v>32</v>
      </c>
      <c r="Q313" s="89" t="s">
        <v>33</v>
      </c>
      <c r="R313" s="89" t="s">
        <v>34</v>
      </c>
      <c r="S313" s="89" t="s">
        <v>35</v>
      </c>
      <c r="T313" s="89" t="s">
        <v>36</v>
      </c>
      <c r="U313" s="89" t="s">
        <v>37</v>
      </c>
      <c r="V313" s="89" t="s">
        <v>38</v>
      </c>
      <c r="W313" s="89" t="s">
        <v>39</v>
      </c>
    </row>
    <row r="314" spans="1:23" ht="20.25" customHeight="1">
      <c r="A314" s="140" t="s">
        <v>176</v>
      </c>
      <c r="B314" s="4"/>
      <c r="C314" s="6"/>
      <c r="D314" s="6"/>
      <c r="F314" s="6"/>
      <c r="G314" s="6"/>
      <c r="H314" s="72"/>
      <c r="I314" s="77" t="s">
        <v>106</v>
      </c>
      <c r="J314" s="78"/>
      <c r="K314" s="90"/>
      <c r="L314" s="91" t="s">
        <v>107</v>
      </c>
      <c r="M314" s="91" t="s">
        <v>108</v>
      </c>
      <c r="N314" s="91" t="s">
        <v>107</v>
      </c>
      <c r="O314" s="91" t="s">
        <v>107</v>
      </c>
      <c r="P314" s="91" t="s">
        <v>107</v>
      </c>
      <c r="Q314" s="91" t="s">
        <v>107</v>
      </c>
      <c r="R314" s="91" t="s">
        <v>107</v>
      </c>
      <c r="S314" s="91" t="s">
        <v>107</v>
      </c>
      <c r="T314" s="91" t="s">
        <v>107</v>
      </c>
      <c r="U314" s="91" t="s">
        <v>109</v>
      </c>
      <c r="V314" s="91" t="s">
        <v>110</v>
      </c>
      <c r="W314" s="91" t="s">
        <v>110</v>
      </c>
    </row>
    <row r="315" spans="1:23" s="95" customFormat="1" ht="34.5" customHeight="1">
      <c r="A315" s="158" t="s">
        <v>324</v>
      </c>
      <c r="B315" s="96"/>
      <c r="C315" s="396" t="s">
        <v>325</v>
      </c>
      <c r="D315" s="388" t="s">
        <v>326</v>
      </c>
      <c r="E315" s="389"/>
      <c r="F315" s="389"/>
      <c r="G315" s="389"/>
      <c r="H315" s="390"/>
      <c r="I315" s="360" t="s">
        <v>327</v>
      </c>
      <c r="J315" s="198">
        <f t="shared" ref="J315:J320" si="5">IF(SUM(L315:W315)=0,IF(COUNTIF(L315:W315,"未確認")&gt;0,"未確認",IF(COUNTIF(L315:W315,"~*")&gt;0,"*",SUM(L315:W315))),SUM(L315:W315))</f>
        <v>11464</v>
      </c>
      <c r="K315" s="135" t="str">
        <f t="shared" ref="K315:K320" si="6">IF(OR(COUNTIF(L315:W315,"未確認")&gt;0,COUNTIF(L315:W315,"~*")&gt;0),"※","")</f>
        <v/>
      </c>
      <c r="L315" s="160">
        <v>1229</v>
      </c>
      <c r="M315" s="160">
        <v>617</v>
      </c>
      <c r="N315" s="160">
        <v>1520</v>
      </c>
      <c r="O315" s="160">
        <v>846</v>
      </c>
      <c r="P315" s="160">
        <v>1239</v>
      </c>
      <c r="Q315" s="160">
        <v>896</v>
      </c>
      <c r="R315" s="160">
        <v>1622</v>
      </c>
      <c r="S315" s="160">
        <v>843</v>
      </c>
      <c r="T315" s="160">
        <v>590</v>
      </c>
      <c r="U315" s="160">
        <v>0</v>
      </c>
      <c r="V315" s="160">
        <v>270</v>
      </c>
      <c r="W315" s="160">
        <v>1792</v>
      </c>
    </row>
    <row r="316" spans="1:23" s="95" customFormat="1" ht="34.5" customHeight="1">
      <c r="A316" s="158" t="s">
        <v>328</v>
      </c>
      <c r="B316" s="96"/>
      <c r="C316" s="408"/>
      <c r="D316" s="409"/>
      <c r="E316" s="377" t="s">
        <v>329</v>
      </c>
      <c r="F316" s="378"/>
      <c r="G316" s="378"/>
      <c r="H316" s="379"/>
      <c r="I316" s="380"/>
      <c r="J316" s="198">
        <f t="shared" si="5"/>
        <v>7240</v>
      </c>
      <c r="K316" s="135" t="str">
        <f t="shared" si="6"/>
        <v/>
      </c>
      <c r="L316" s="160">
        <v>943</v>
      </c>
      <c r="M316" s="160">
        <v>525</v>
      </c>
      <c r="N316" s="160">
        <v>986</v>
      </c>
      <c r="O316" s="160">
        <v>507</v>
      </c>
      <c r="P316" s="160">
        <v>995</v>
      </c>
      <c r="Q316" s="160">
        <v>566</v>
      </c>
      <c r="R316" s="160">
        <v>1198</v>
      </c>
      <c r="S316" s="160">
        <v>505</v>
      </c>
      <c r="T316" s="160">
        <v>263</v>
      </c>
      <c r="U316" s="160">
        <v>0</v>
      </c>
      <c r="V316" s="160">
        <v>121</v>
      </c>
      <c r="W316" s="160">
        <v>631</v>
      </c>
    </row>
    <row r="317" spans="1:23" s="95" customFormat="1" ht="34.5" customHeight="1">
      <c r="A317" s="199" t="s">
        <v>330</v>
      </c>
      <c r="B317" s="96"/>
      <c r="C317" s="408"/>
      <c r="D317" s="410"/>
      <c r="E317" s="377" t="s">
        <v>331</v>
      </c>
      <c r="F317" s="378"/>
      <c r="G317" s="378"/>
      <c r="H317" s="379"/>
      <c r="I317" s="380"/>
      <c r="J317" s="198">
        <f t="shared" si="5"/>
        <v>2819</v>
      </c>
      <c r="K317" s="135" t="str">
        <f t="shared" si="6"/>
        <v/>
      </c>
      <c r="L317" s="160">
        <v>126</v>
      </c>
      <c r="M317" s="160">
        <v>26</v>
      </c>
      <c r="N317" s="160">
        <v>326</v>
      </c>
      <c r="O317" s="160">
        <v>232</v>
      </c>
      <c r="P317" s="160">
        <v>118</v>
      </c>
      <c r="Q317" s="160">
        <v>137</v>
      </c>
      <c r="R317" s="160">
        <v>229</v>
      </c>
      <c r="S317" s="160">
        <v>198</v>
      </c>
      <c r="T317" s="160">
        <v>169</v>
      </c>
      <c r="U317" s="160">
        <v>0</v>
      </c>
      <c r="V317" s="160">
        <v>134</v>
      </c>
      <c r="W317" s="160">
        <v>1124</v>
      </c>
    </row>
    <row r="318" spans="1:23" s="95" customFormat="1" ht="34.5" customHeight="1">
      <c r="A318" s="199" t="s">
        <v>332</v>
      </c>
      <c r="B318" s="96"/>
      <c r="C318" s="408"/>
      <c r="D318" s="411"/>
      <c r="E318" s="377" t="s">
        <v>333</v>
      </c>
      <c r="F318" s="378"/>
      <c r="G318" s="378"/>
      <c r="H318" s="379"/>
      <c r="I318" s="380"/>
      <c r="J318" s="198">
        <f t="shared" si="5"/>
        <v>1405</v>
      </c>
      <c r="K318" s="135" t="str">
        <f t="shared" si="6"/>
        <v/>
      </c>
      <c r="L318" s="160">
        <v>160</v>
      </c>
      <c r="M318" s="160">
        <v>66</v>
      </c>
      <c r="N318" s="160">
        <v>208</v>
      </c>
      <c r="O318" s="160">
        <v>107</v>
      </c>
      <c r="P318" s="160">
        <v>126</v>
      </c>
      <c r="Q318" s="160">
        <v>193</v>
      </c>
      <c r="R318" s="160">
        <v>195</v>
      </c>
      <c r="S318" s="160">
        <v>140</v>
      </c>
      <c r="T318" s="160">
        <v>158</v>
      </c>
      <c r="U318" s="160">
        <v>0</v>
      </c>
      <c r="V318" s="160">
        <v>15</v>
      </c>
      <c r="W318" s="160">
        <v>37</v>
      </c>
    </row>
    <row r="319" spans="1:23" s="95" customFormat="1" ht="34.5" customHeight="1">
      <c r="A319" s="199" t="s">
        <v>334</v>
      </c>
      <c r="B319" s="4"/>
      <c r="C319" s="408"/>
      <c r="D319" s="377" t="s">
        <v>335</v>
      </c>
      <c r="E319" s="378"/>
      <c r="F319" s="378"/>
      <c r="G319" s="378"/>
      <c r="H319" s="379"/>
      <c r="I319" s="380"/>
      <c r="J319" s="198">
        <f t="shared" si="5"/>
        <v>109433</v>
      </c>
      <c r="K319" s="135" t="str">
        <f t="shared" si="6"/>
        <v/>
      </c>
      <c r="L319" s="160">
        <v>13535</v>
      </c>
      <c r="M319" s="160">
        <v>14759</v>
      </c>
      <c r="N319" s="160">
        <v>8610</v>
      </c>
      <c r="O319" s="160">
        <v>10625</v>
      </c>
      <c r="P319" s="160">
        <v>8339</v>
      </c>
      <c r="Q319" s="160">
        <v>13210</v>
      </c>
      <c r="R319" s="160">
        <v>11381</v>
      </c>
      <c r="S319" s="160">
        <v>13714</v>
      </c>
      <c r="T319" s="160">
        <v>11745</v>
      </c>
      <c r="U319" s="160">
        <v>0</v>
      </c>
      <c r="V319" s="160">
        <v>1074</v>
      </c>
      <c r="W319" s="160">
        <v>2441</v>
      </c>
    </row>
    <row r="320" spans="1:23" s="95" customFormat="1" ht="34.5" customHeight="1">
      <c r="A320" s="199" t="s">
        <v>336</v>
      </c>
      <c r="B320" s="142"/>
      <c r="C320" s="408"/>
      <c r="D320" s="377" t="s">
        <v>337</v>
      </c>
      <c r="E320" s="378"/>
      <c r="F320" s="378"/>
      <c r="G320" s="378"/>
      <c r="H320" s="379"/>
      <c r="I320" s="381"/>
      <c r="J320" s="198">
        <f t="shared" si="5"/>
        <v>11487</v>
      </c>
      <c r="K320" s="135" t="str">
        <f t="shared" si="6"/>
        <v/>
      </c>
      <c r="L320" s="160">
        <v>1227</v>
      </c>
      <c r="M320" s="160">
        <v>615</v>
      </c>
      <c r="N320" s="160">
        <v>1527</v>
      </c>
      <c r="O320" s="160">
        <v>857</v>
      </c>
      <c r="P320" s="160">
        <v>1247</v>
      </c>
      <c r="Q320" s="160">
        <v>903</v>
      </c>
      <c r="R320" s="160">
        <v>1614</v>
      </c>
      <c r="S320" s="160">
        <v>842</v>
      </c>
      <c r="T320" s="160">
        <v>592</v>
      </c>
      <c r="U320" s="160">
        <v>0</v>
      </c>
      <c r="V320" s="160">
        <v>270</v>
      </c>
      <c r="W320" s="160">
        <v>1793</v>
      </c>
    </row>
    <row r="321" spans="1:23" s="104" customFormat="1">
      <c r="A321" s="3"/>
      <c r="B321" s="22"/>
      <c r="C321" s="146"/>
      <c r="D321" s="22"/>
      <c r="E321" s="22"/>
      <c r="F321" s="22"/>
      <c r="G321" s="22"/>
      <c r="H321" s="17"/>
      <c r="I321" s="17"/>
      <c r="J321" s="101"/>
      <c r="K321" s="102"/>
      <c r="L321" s="103"/>
      <c r="M321" s="103"/>
      <c r="N321" s="103"/>
      <c r="O321" s="103"/>
      <c r="P321" s="103"/>
      <c r="Q321" s="103"/>
    </row>
    <row r="322" spans="1:23" s="95" customFormat="1">
      <c r="A322" s="3"/>
      <c r="B322" s="96"/>
      <c r="C322" s="71"/>
      <c r="D322" s="71"/>
      <c r="E322" s="71"/>
      <c r="F322" s="71"/>
      <c r="G322" s="71"/>
      <c r="H322" s="105"/>
      <c r="I322" s="105"/>
      <c r="J322" s="101"/>
      <c r="K322" s="102"/>
      <c r="L322" s="103"/>
      <c r="M322" s="103"/>
      <c r="N322" s="103"/>
      <c r="O322" s="103"/>
      <c r="P322" s="103"/>
      <c r="Q322" s="103"/>
    </row>
    <row r="323" spans="1:23" s="104" customFormat="1">
      <c r="A323" s="3"/>
      <c r="B323" s="142"/>
      <c r="C323" s="200"/>
      <c r="D323" s="6"/>
      <c r="E323" s="6"/>
      <c r="F323" s="6"/>
      <c r="H323" s="72"/>
      <c r="I323" s="72"/>
      <c r="J323" s="70"/>
      <c r="K323" s="36"/>
      <c r="L323" s="124"/>
      <c r="M323" s="124"/>
      <c r="N323" s="124"/>
      <c r="O323" s="124"/>
      <c r="P323" s="124"/>
      <c r="Q323" s="124"/>
    </row>
    <row r="324" spans="1:23" s="104" customFormat="1">
      <c r="A324" s="3"/>
      <c r="B324" s="54" t="s">
        <v>338</v>
      </c>
      <c r="C324" s="123"/>
      <c r="D324" s="123"/>
      <c r="E324" s="123"/>
      <c r="F324" s="123"/>
      <c r="G324" s="123"/>
      <c r="H324" s="17"/>
      <c r="I324" s="17"/>
      <c r="J324" s="70"/>
      <c r="K324" s="36"/>
      <c r="L324" s="124"/>
      <c r="M324" s="124"/>
      <c r="N324" s="124"/>
      <c r="O324" s="124"/>
      <c r="P324" s="124"/>
      <c r="Q324" s="124"/>
    </row>
    <row r="325" spans="1:23">
      <c r="A325" s="3"/>
      <c r="B325" s="22"/>
      <c r="C325" s="22"/>
      <c r="D325" s="22"/>
      <c r="E325" s="22"/>
      <c r="F325" s="22"/>
      <c r="G325" s="22"/>
      <c r="H325" s="17"/>
      <c r="I325" s="17"/>
      <c r="L325" s="32"/>
      <c r="M325" s="32"/>
      <c r="N325" s="32"/>
      <c r="O325" s="32"/>
      <c r="P325" s="32"/>
      <c r="Q325" s="32"/>
      <c r="R325" s="12"/>
      <c r="S325" s="12"/>
      <c r="T325" s="12"/>
      <c r="U325" s="12"/>
      <c r="V325" s="12"/>
    </row>
    <row r="326" spans="1:23" ht="34.5" customHeight="1">
      <c r="A326" s="3"/>
      <c r="B326" s="22"/>
      <c r="C326" s="6"/>
      <c r="D326" s="6"/>
      <c r="F326" s="6"/>
      <c r="G326" s="6"/>
      <c r="H326" s="72"/>
      <c r="I326" s="72"/>
      <c r="J326" s="87" t="s">
        <v>105</v>
      </c>
      <c r="K326" s="88"/>
      <c r="L326" s="89" t="s">
        <v>28</v>
      </c>
      <c r="M326" s="89" t="s">
        <v>29</v>
      </c>
      <c r="N326" s="89" t="s">
        <v>30</v>
      </c>
      <c r="O326" s="89" t="s">
        <v>31</v>
      </c>
      <c r="P326" s="89" t="s">
        <v>32</v>
      </c>
      <c r="Q326" s="89" t="s">
        <v>33</v>
      </c>
      <c r="R326" s="89" t="s">
        <v>34</v>
      </c>
      <c r="S326" s="89" t="s">
        <v>35</v>
      </c>
      <c r="T326" s="89" t="s">
        <v>36</v>
      </c>
      <c r="U326" s="89" t="s">
        <v>37</v>
      </c>
      <c r="V326" s="89" t="s">
        <v>38</v>
      </c>
      <c r="W326" s="89" t="s">
        <v>39</v>
      </c>
    </row>
    <row r="327" spans="1:23" ht="20.25" customHeight="1">
      <c r="A327" s="3"/>
      <c r="B327" s="4"/>
      <c r="C327" s="71"/>
      <c r="D327" s="6"/>
      <c r="F327" s="6"/>
      <c r="G327" s="6"/>
      <c r="H327" s="72"/>
      <c r="I327" s="77" t="s">
        <v>106</v>
      </c>
      <c r="J327" s="78"/>
      <c r="K327" s="90"/>
      <c r="L327" s="91" t="s">
        <v>107</v>
      </c>
      <c r="M327" s="91" t="s">
        <v>108</v>
      </c>
      <c r="N327" s="91" t="s">
        <v>107</v>
      </c>
      <c r="O327" s="91" t="s">
        <v>107</v>
      </c>
      <c r="P327" s="91" t="s">
        <v>107</v>
      </c>
      <c r="Q327" s="91" t="s">
        <v>107</v>
      </c>
      <c r="R327" s="91" t="s">
        <v>107</v>
      </c>
      <c r="S327" s="91" t="s">
        <v>107</v>
      </c>
      <c r="T327" s="91" t="s">
        <v>107</v>
      </c>
      <c r="U327" s="91" t="s">
        <v>109</v>
      </c>
      <c r="V327" s="91" t="s">
        <v>110</v>
      </c>
      <c r="W327" s="91" t="s">
        <v>110</v>
      </c>
    </row>
    <row r="328" spans="1:23" s="95" customFormat="1" ht="34.5" customHeight="1">
      <c r="A328" s="201" t="s">
        <v>339</v>
      </c>
      <c r="B328" s="142"/>
      <c r="C328" s="396" t="s">
        <v>340</v>
      </c>
      <c r="D328" s="377" t="s">
        <v>341</v>
      </c>
      <c r="E328" s="378"/>
      <c r="F328" s="378"/>
      <c r="G328" s="378"/>
      <c r="H328" s="379"/>
      <c r="I328" s="360" t="s">
        <v>342</v>
      </c>
      <c r="J328" s="198">
        <f t="shared" ref="J328:J345" si="7">IF(SUM(L328:W328)=0,IF(COUNTIF(L328:W328,"未確認")&gt;0,"未確認",IF(COUNTIF(L328:W328,"~*")&gt;0,"*",SUM(L328:W328))),SUM(L328:W328))</f>
        <v>11464</v>
      </c>
      <c r="K328" s="135" t="str">
        <f t="shared" ref="K328:K345" si="8">IF(OR(COUNTIF(L328:W328,"未確認")&gt;0,COUNTIF(L328:W328,"~*")&gt;0),"※","")</f>
        <v/>
      </c>
      <c r="L328" s="160">
        <v>1229</v>
      </c>
      <c r="M328" s="160">
        <v>617</v>
      </c>
      <c r="N328" s="160">
        <v>1520</v>
      </c>
      <c r="O328" s="160">
        <v>846</v>
      </c>
      <c r="P328" s="160">
        <v>1239</v>
      </c>
      <c r="Q328" s="160">
        <v>896</v>
      </c>
      <c r="R328" s="160">
        <v>1622</v>
      </c>
      <c r="S328" s="160">
        <v>843</v>
      </c>
      <c r="T328" s="160">
        <v>590</v>
      </c>
      <c r="U328" s="160">
        <v>0</v>
      </c>
      <c r="V328" s="160">
        <v>270</v>
      </c>
      <c r="W328" s="160">
        <v>1792</v>
      </c>
    </row>
    <row r="329" spans="1:23" s="95" customFormat="1" ht="34.5" customHeight="1">
      <c r="A329" s="201" t="s">
        <v>343</v>
      </c>
      <c r="B329" s="142"/>
      <c r="C329" s="396"/>
      <c r="D329" s="397" t="s">
        <v>344</v>
      </c>
      <c r="E329" s="399" t="s">
        <v>345</v>
      </c>
      <c r="F329" s="400"/>
      <c r="G329" s="400"/>
      <c r="H329" s="401"/>
      <c r="I329" s="391"/>
      <c r="J329" s="198">
        <f t="shared" si="7"/>
        <v>3274</v>
      </c>
      <c r="K329" s="135" t="str">
        <f t="shared" si="8"/>
        <v/>
      </c>
      <c r="L329" s="160">
        <v>328</v>
      </c>
      <c r="M329" s="160">
        <v>504</v>
      </c>
      <c r="N329" s="160">
        <v>304</v>
      </c>
      <c r="O329" s="160">
        <v>305</v>
      </c>
      <c r="P329" s="160">
        <v>113</v>
      </c>
      <c r="Q329" s="160">
        <v>178</v>
      </c>
      <c r="R329" s="160">
        <v>421</v>
      </c>
      <c r="S329" s="160">
        <v>200</v>
      </c>
      <c r="T329" s="160">
        <v>170</v>
      </c>
      <c r="U329" s="160">
        <v>0</v>
      </c>
      <c r="V329" s="160">
        <v>121</v>
      </c>
      <c r="W329" s="160">
        <v>630</v>
      </c>
    </row>
    <row r="330" spans="1:23" s="95" customFormat="1" ht="34.5" customHeight="1">
      <c r="A330" s="201" t="s">
        <v>346</v>
      </c>
      <c r="B330" s="142"/>
      <c r="C330" s="396"/>
      <c r="D330" s="396"/>
      <c r="E330" s="377" t="s">
        <v>347</v>
      </c>
      <c r="F330" s="378"/>
      <c r="G330" s="378"/>
      <c r="H330" s="379"/>
      <c r="I330" s="391"/>
      <c r="J330" s="198">
        <f t="shared" si="7"/>
        <v>7728</v>
      </c>
      <c r="K330" s="135" t="str">
        <f t="shared" si="8"/>
        <v/>
      </c>
      <c r="L330" s="160">
        <v>890</v>
      </c>
      <c r="M330" s="160">
        <v>108</v>
      </c>
      <c r="N330" s="160">
        <v>1205</v>
      </c>
      <c r="O330" s="160">
        <v>506</v>
      </c>
      <c r="P330" s="160">
        <v>808</v>
      </c>
      <c r="Q330" s="160">
        <v>709</v>
      </c>
      <c r="R330" s="160">
        <v>1185</v>
      </c>
      <c r="S330" s="160">
        <v>638</v>
      </c>
      <c r="T330" s="160">
        <v>406</v>
      </c>
      <c r="U330" s="160">
        <v>0</v>
      </c>
      <c r="V330" s="160">
        <v>148</v>
      </c>
      <c r="W330" s="160">
        <v>1125</v>
      </c>
    </row>
    <row r="331" spans="1:23" s="95" customFormat="1" ht="34.5" customHeight="1">
      <c r="A331" s="201" t="s">
        <v>348</v>
      </c>
      <c r="B331" s="142"/>
      <c r="C331" s="396"/>
      <c r="D331" s="396"/>
      <c r="E331" s="377" t="s">
        <v>349</v>
      </c>
      <c r="F331" s="378"/>
      <c r="G331" s="378"/>
      <c r="H331" s="379"/>
      <c r="I331" s="391"/>
      <c r="J331" s="198">
        <f t="shared" si="7"/>
        <v>97</v>
      </c>
      <c r="K331" s="135" t="str">
        <f t="shared" si="8"/>
        <v/>
      </c>
      <c r="L331" s="160">
        <v>9</v>
      </c>
      <c r="M331" s="160">
        <v>2</v>
      </c>
      <c r="N331" s="160">
        <v>8</v>
      </c>
      <c r="O331" s="160">
        <v>27</v>
      </c>
      <c r="P331" s="160">
        <v>2</v>
      </c>
      <c r="Q331" s="160">
        <v>7</v>
      </c>
      <c r="R331" s="160">
        <v>11</v>
      </c>
      <c r="S331" s="160">
        <v>2</v>
      </c>
      <c r="T331" s="160">
        <v>9</v>
      </c>
      <c r="U331" s="160">
        <v>0</v>
      </c>
      <c r="V331" s="160">
        <v>1</v>
      </c>
      <c r="W331" s="160">
        <v>19</v>
      </c>
    </row>
    <row r="332" spans="1:23" s="95" customFormat="1" ht="34.5" customHeight="1">
      <c r="A332" s="201" t="s">
        <v>350</v>
      </c>
      <c r="B332" s="142"/>
      <c r="C332" s="396"/>
      <c r="D332" s="396"/>
      <c r="E332" s="362" t="s">
        <v>351</v>
      </c>
      <c r="F332" s="363"/>
      <c r="G332" s="363"/>
      <c r="H332" s="364"/>
      <c r="I332" s="391"/>
      <c r="J332" s="198">
        <f t="shared" si="7"/>
        <v>50</v>
      </c>
      <c r="K332" s="135" t="str">
        <f t="shared" si="8"/>
        <v/>
      </c>
      <c r="L332" s="160">
        <v>2</v>
      </c>
      <c r="M332" s="160">
        <v>3</v>
      </c>
      <c r="N332" s="160">
        <v>3</v>
      </c>
      <c r="O332" s="160">
        <v>8</v>
      </c>
      <c r="P332" s="160">
        <v>1</v>
      </c>
      <c r="Q332" s="160">
        <v>2</v>
      </c>
      <c r="R332" s="160">
        <v>5</v>
      </c>
      <c r="S332" s="160">
        <v>3</v>
      </c>
      <c r="T332" s="160">
        <v>5</v>
      </c>
      <c r="U332" s="160">
        <v>0</v>
      </c>
      <c r="V332" s="160">
        <v>0</v>
      </c>
      <c r="W332" s="160">
        <v>18</v>
      </c>
    </row>
    <row r="333" spans="1:23" s="95" customFormat="1" ht="34.5" customHeight="1">
      <c r="A333" s="201" t="s">
        <v>352</v>
      </c>
      <c r="B333" s="142"/>
      <c r="C333" s="396"/>
      <c r="D333" s="396"/>
      <c r="E333" s="362" t="s">
        <v>353</v>
      </c>
      <c r="F333" s="363"/>
      <c r="G333" s="363"/>
      <c r="H333" s="364"/>
      <c r="I333" s="391"/>
      <c r="J333" s="198">
        <f t="shared" si="7"/>
        <v>0</v>
      </c>
      <c r="K333" s="135" t="str">
        <f t="shared" si="8"/>
        <v/>
      </c>
      <c r="L333" s="160">
        <v>0</v>
      </c>
      <c r="M333" s="160">
        <v>0</v>
      </c>
      <c r="N333" s="160">
        <v>0</v>
      </c>
      <c r="O333" s="160">
        <v>0</v>
      </c>
      <c r="P333" s="160">
        <v>0</v>
      </c>
      <c r="Q333" s="160">
        <v>0</v>
      </c>
      <c r="R333" s="160">
        <v>0</v>
      </c>
      <c r="S333" s="160">
        <v>0</v>
      </c>
      <c r="T333" s="160">
        <v>0</v>
      </c>
      <c r="U333" s="160">
        <v>0</v>
      </c>
      <c r="V333" s="160">
        <v>0</v>
      </c>
      <c r="W333" s="160">
        <v>0</v>
      </c>
    </row>
    <row r="334" spans="1:23" s="95" customFormat="1" ht="34.5" customHeight="1">
      <c r="A334" s="201" t="s">
        <v>354</v>
      </c>
      <c r="B334" s="142"/>
      <c r="C334" s="396"/>
      <c r="D334" s="396"/>
      <c r="E334" s="377" t="s">
        <v>355</v>
      </c>
      <c r="F334" s="378"/>
      <c r="G334" s="378"/>
      <c r="H334" s="379"/>
      <c r="I334" s="391"/>
      <c r="J334" s="198">
        <f t="shared" si="7"/>
        <v>315</v>
      </c>
      <c r="K334" s="135" t="str">
        <f t="shared" si="8"/>
        <v/>
      </c>
      <c r="L334" s="160">
        <v>0</v>
      </c>
      <c r="M334" s="160">
        <v>0</v>
      </c>
      <c r="N334" s="160">
        <v>0</v>
      </c>
      <c r="O334" s="160">
        <v>0</v>
      </c>
      <c r="P334" s="160">
        <v>315</v>
      </c>
      <c r="Q334" s="160">
        <v>0</v>
      </c>
      <c r="R334" s="160">
        <v>0</v>
      </c>
      <c r="S334" s="160">
        <v>0</v>
      </c>
      <c r="T334" s="160">
        <v>0</v>
      </c>
      <c r="U334" s="160">
        <v>0</v>
      </c>
      <c r="V334" s="160">
        <v>0</v>
      </c>
      <c r="W334" s="160">
        <v>0</v>
      </c>
    </row>
    <row r="335" spans="1:23" s="95" customFormat="1" ht="34.5" customHeight="1">
      <c r="A335" s="201" t="s">
        <v>356</v>
      </c>
      <c r="B335" s="142"/>
      <c r="C335" s="396"/>
      <c r="D335" s="398"/>
      <c r="E335" s="388" t="s">
        <v>239</v>
      </c>
      <c r="F335" s="389"/>
      <c r="G335" s="389"/>
      <c r="H335" s="390"/>
      <c r="I335" s="391"/>
      <c r="J335" s="198">
        <f t="shared" si="7"/>
        <v>0</v>
      </c>
      <c r="K335" s="135" t="str">
        <f t="shared" si="8"/>
        <v/>
      </c>
      <c r="L335" s="160">
        <v>0</v>
      </c>
      <c r="M335" s="160">
        <v>0</v>
      </c>
      <c r="N335" s="160">
        <v>0</v>
      </c>
      <c r="O335" s="160">
        <v>0</v>
      </c>
      <c r="P335" s="160">
        <v>0</v>
      </c>
      <c r="Q335" s="160">
        <v>0</v>
      </c>
      <c r="R335" s="160">
        <v>0</v>
      </c>
      <c r="S335" s="160">
        <v>0</v>
      </c>
      <c r="T335" s="160">
        <v>0</v>
      </c>
      <c r="U335" s="160">
        <v>0</v>
      </c>
      <c r="V335" s="160">
        <v>0</v>
      </c>
      <c r="W335" s="160">
        <v>0</v>
      </c>
    </row>
    <row r="336" spans="1:23" s="95" customFormat="1" ht="34.5" customHeight="1">
      <c r="A336" s="201" t="s">
        <v>357</v>
      </c>
      <c r="B336" s="142"/>
      <c r="C336" s="396"/>
      <c r="D336" s="377" t="s">
        <v>358</v>
      </c>
      <c r="E336" s="378"/>
      <c r="F336" s="378"/>
      <c r="G336" s="378"/>
      <c r="H336" s="379"/>
      <c r="I336" s="391"/>
      <c r="J336" s="198">
        <f t="shared" si="7"/>
        <v>11487</v>
      </c>
      <c r="K336" s="135" t="str">
        <f t="shared" si="8"/>
        <v/>
      </c>
      <c r="L336" s="160">
        <v>1227</v>
      </c>
      <c r="M336" s="160">
        <v>615</v>
      </c>
      <c r="N336" s="160">
        <v>1527</v>
      </c>
      <c r="O336" s="160">
        <v>857</v>
      </c>
      <c r="P336" s="160">
        <v>1247</v>
      </c>
      <c r="Q336" s="160">
        <v>903</v>
      </c>
      <c r="R336" s="160">
        <v>1614</v>
      </c>
      <c r="S336" s="160">
        <v>842</v>
      </c>
      <c r="T336" s="160">
        <v>592</v>
      </c>
      <c r="U336" s="160">
        <v>0</v>
      </c>
      <c r="V336" s="160">
        <v>270</v>
      </c>
      <c r="W336" s="160">
        <v>1793</v>
      </c>
    </row>
    <row r="337" spans="1:23" s="95" customFormat="1" ht="34.5" customHeight="1">
      <c r="A337" s="201" t="s">
        <v>359</v>
      </c>
      <c r="B337" s="142"/>
      <c r="C337" s="396"/>
      <c r="D337" s="397" t="s">
        <v>360</v>
      </c>
      <c r="E337" s="399" t="s">
        <v>361</v>
      </c>
      <c r="F337" s="400"/>
      <c r="G337" s="400"/>
      <c r="H337" s="401"/>
      <c r="I337" s="391"/>
      <c r="J337" s="198">
        <f t="shared" si="7"/>
        <v>3292</v>
      </c>
      <c r="K337" s="135" t="str">
        <f t="shared" si="8"/>
        <v/>
      </c>
      <c r="L337" s="160">
        <v>160</v>
      </c>
      <c r="M337" s="160">
        <v>19</v>
      </c>
      <c r="N337" s="160">
        <v>249</v>
      </c>
      <c r="O337" s="160">
        <v>99</v>
      </c>
      <c r="P337" s="160">
        <v>80</v>
      </c>
      <c r="Q337" s="160">
        <v>302</v>
      </c>
      <c r="R337" s="160">
        <v>334</v>
      </c>
      <c r="S337" s="160">
        <v>79</v>
      </c>
      <c r="T337" s="160">
        <v>80</v>
      </c>
      <c r="U337" s="160">
        <v>0</v>
      </c>
      <c r="V337" s="160">
        <v>245</v>
      </c>
      <c r="W337" s="160">
        <v>1645</v>
      </c>
    </row>
    <row r="338" spans="1:23" s="95" customFormat="1" ht="34.5" customHeight="1">
      <c r="A338" s="201" t="s">
        <v>362</v>
      </c>
      <c r="B338" s="142"/>
      <c r="C338" s="396"/>
      <c r="D338" s="396"/>
      <c r="E338" s="377" t="s">
        <v>363</v>
      </c>
      <c r="F338" s="378"/>
      <c r="G338" s="378"/>
      <c r="H338" s="379"/>
      <c r="I338" s="391"/>
      <c r="J338" s="198">
        <f t="shared" si="7"/>
        <v>7361</v>
      </c>
      <c r="K338" s="135" t="str">
        <f t="shared" si="8"/>
        <v/>
      </c>
      <c r="L338" s="160">
        <v>930</v>
      </c>
      <c r="M338" s="160">
        <v>480</v>
      </c>
      <c r="N338" s="160">
        <v>1217</v>
      </c>
      <c r="O338" s="160">
        <v>649</v>
      </c>
      <c r="P338" s="160">
        <v>1142</v>
      </c>
      <c r="Q338" s="160">
        <v>553</v>
      </c>
      <c r="R338" s="160">
        <v>1214</v>
      </c>
      <c r="S338" s="160">
        <v>686</v>
      </c>
      <c r="T338" s="160">
        <v>385</v>
      </c>
      <c r="U338" s="160">
        <v>0</v>
      </c>
      <c r="V338" s="160">
        <v>2</v>
      </c>
      <c r="W338" s="160">
        <v>103</v>
      </c>
    </row>
    <row r="339" spans="1:23" s="95" customFormat="1" ht="34.5" customHeight="1">
      <c r="A339" s="201" t="s">
        <v>364</v>
      </c>
      <c r="B339" s="142"/>
      <c r="C339" s="396"/>
      <c r="D339" s="396"/>
      <c r="E339" s="377" t="s">
        <v>365</v>
      </c>
      <c r="F339" s="378"/>
      <c r="G339" s="378"/>
      <c r="H339" s="379"/>
      <c r="I339" s="391"/>
      <c r="J339" s="198">
        <f t="shared" si="7"/>
        <v>422</v>
      </c>
      <c r="K339" s="135" t="str">
        <f t="shared" si="8"/>
        <v/>
      </c>
      <c r="L339" s="160">
        <v>108</v>
      </c>
      <c r="M339" s="160">
        <v>83</v>
      </c>
      <c r="N339" s="160">
        <v>28</v>
      </c>
      <c r="O339" s="160">
        <v>57</v>
      </c>
      <c r="P339" s="160">
        <v>18</v>
      </c>
      <c r="Q339" s="160">
        <v>38</v>
      </c>
      <c r="R339" s="160">
        <v>32</v>
      </c>
      <c r="S339" s="160">
        <v>2</v>
      </c>
      <c r="T339" s="160">
        <v>40</v>
      </c>
      <c r="U339" s="160">
        <v>0</v>
      </c>
      <c r="V339" s="160">
        <v>2</v>
      </c>
      <c r="W339" s="160">
        <v>14</v>
      </c>
    </row>
    <row r="340" spans="1:23" s="95" customFormat="1" ht="34.5" customHeight="1">
      <c r="A340" s="201" t="s">
        <v>366</v>
      </c>
      <c r="B340" s="142"/>
      <c r="C340" s="396"/>
      <c r="D340" s="396"/>
      <c r="E340" s="377" t="s">
        <v>367</v>
      </c>
      <c r="F340" s="378"/>
      <c r="G340" s="378"/>
      <c r="H340" s="379"/>
      <c r="I340" s="391"/>
      <c r="J340" s="198">
        <f t="shared" si="7"/>
        <v>70</v>
      </c>
      <c r="K340" s="135" t="str">
        <f t="shared" si="8"/>
        <v/>
      </c>
      <c r="L340" s="160">
        <v>2</v>
      </c>
      <c r="M340" s="160">
        <v>17</v>
      </c>
      <c r="N340" s="160">
        <v>4</v>
      </c>
      <c r="O340" s="160">
        <v>12</v>
      </c>
      <c r="P340" s="160">
        <v>3</v>
      </c>
      <c r="Q340" s="160">
        <v>5</v>
      </c>
      <c r="R340" s="160">
        <v>2</v>
      </c>
      <c r="S340" s="160">
        <v>18</v>
      </c>
      <c r="T340" s="160">
        <v>7</v>
      </c>
      <c r="U340" s="160">
        <v>0</v>
      </c>
      <c r="V340" s="160">
        <v>0</v>
      </c>
      <c r="W340" s="160">
        <v>0</v>
      </c>
    </row>
    <row r="341" spans="1:23" s="95" customFormat="1" ht="34.5" customHeight="1">
      <c r="A341" s="201" t="s">
        <v>368</v>
      </c>
      <c r="B341" s="142"/>
      <c r="C341" s="396"/>
      <c r="D341" s="396"/>
      <c r="E341" s="377" t="s">
        <v>369</v>
      </c>
      <c r="F341" s="378"/>
      <c r="G341" s="378"/>
      <c r="H341" s="379"/>
      <c r="I341" s="391"/>
      <c r="J341" s="198">
        <f t="shared" si="7"/>
        <v>0</v>
      </c>
      <c r="K341" s="135" t="str">
        <f t="shared" si="8"/>
        <v/>
      </c>
      <c r="L341" s="160">
        <v>0</v>
      </c>
      <c r="M341" s="160">
        <v>0</v>
      </c>
      <c r="N341" s="160">
        <v>0</v>
      </c>
      <c r="O341" s="160">
        <v>0</v>
      </c>
      <c r="P341" s="160">
        <v>0</v>
      </c>
      <c r="Q341" s="160">
        <v>0</v>
      </c>
      <c r="R341" s="160">
        <v>0</v>
      </c>
      <c r="S341" s="160">
        <v>0</v>
      </c>
      <c r="T341" s="160">
        <v>0</v>
      </c>
      <c r="U341" s="160">
        <v>0</v>
      </c>
      <c r="V341" s="160">
        <v>0</v>
      </c>
      <c r="W341" s="160">
        <v>0</v>
      </c>
    </row>
    <row r="342" spans="1:23" s="95" customFormat="1" ht="34.5" customHeight="1">
      <c r="A342" s="201" t="s">
        <v>370</v>
      </c>
      <c r="B342" s="142"/>
      <c r="C342" s="396"/>
      <c r="D342" s="396"/>
      <c r="E342" s="362" t="s">
        <v>371</v>
      </c>
      <c r="F342" s="363"/>
      <c r="G342" s="363"/>
      <c r="H342" s="364"/>
      <c r="I342" s="391"/>
      <c r="J342" s="198">
        <f t="shared" si="7"/>
        <v>0</v>
      </c>
      <c r="K342" s="135" t="str">
        <f t="shared" si="8"/>
        <v/>
      </c>
      <c r="L342" s="160">
        <v>0</v>
      </c>
      <c r="M342" s="160">
        <v>0</v>
      </c>
      <c r="N342" s="160">
        <v>0</v>
      </c>
      <c r="O342" s="160">
        <v>0</v>
      </c>
      <c r="P342" s="160">
        <v>0</v>
      </c>
      <c r="Q342" s="160">
        <v>0</v>
      </c>
      <c r="R342" s="160">
        <v>0</v>
      </c>
      <c r="S342" s="160">
        <v>0</v>
      </c>
      <c r="T342" s="160">
        <v>0</v>
      </c>
      <c r="U342" s="160">
        <v>0</v>
      </c>
      <c r="V342" s="160">
        <v>0</v>
      </c>
      <c r="W342" s="160">
        <v>0</v>
      </c>
    </row>
    <row r="343" spans="1:23" s="95" customFormat="1" ht="34.5" customHeight="1">
      <c r="A343" s="201" t="s">
        <v>372</v>
      </c>
      <c r="B343" s="142"/>
      <c r="C343" s="396"/>
      <c r="D343" s="396"/>
      <c r="E343" s="377" t="s">
        <v>373</v>
      </c>
      <c r="F343" s="378"/>
      <c r="G343" s="378"/>
      <c r="H343" s="379"/>
      <c r="I343" s="391"/>
      <c r="J343" s="198">
        <f t="shared" si="7"/>
        <v>0</v>
      </c>
      <c r="K343" s="135" t="str">
        <f t="shared" si="8"/>
        <v/>
      </c>
      <c r="L343" s="160">
        <v>0</v>
      </c>
      <c r="M343" s="160">
        <v>0</v>
      </c>
      <c r="N343" s="160">
        <v>0</v>
      </c>
      <c r="O343" s="160">
        <v>0</v>
      </c>
      <c r="P343" s="160">
        <v>0</v>
      </c>
      <c r="Q343" s="160">
        <v>0</v>
      </c>
      <c r="R343" s="160">
        <v>0</v>
      </c>
      <c r="S343" s="160">
        <v>0</v>
      </c>
      <c r="T343" s="160">
        <v>0</v>
      </c>
      <c r="U343" s="160">
        <v>0</v>
      </c>
      <c r="V343" s="160">
        <v>0</v>
      </c>
      <c r="W343" s="160">
        <v>0</v>
      </c>
    </row>
    <row r="344" spans="1:23" s="95" customFormat="1" ht="34.5" customHeight="1">
      <c r="A344" s="201" t="s">
        <v>374</v>
      </c>
      <c r="B344" s="142"/>
      <c r="C344" s="396"/>
      <c r="D344" s="396"/>
      <c r="E344" s="377" t="s">
        <v>375</v>
      </c>
      <c r="F344" s="378"/>
      <c r="G344" s="378"/>
      <c r="H344" s="379"/>
      <c r="I344" s="391"/>
      <c r="J344" s="198">
        <f t="shared" si="7"/>
        <v>342</v>
      </c>
      <c r="K344" s="135" t="str">
        <f t="shared" si="8"/>
        <v/>
      </c>
      <c r="L344" s="160">
        <v>27</v>
      </c>
      <c r="M344" s="160">
        <v>16</v>
      </c>
      <c r="N344" s="160">
        <v>29</v>
      </c>
      <c r="O344" s="160">
        <v>40</v>
      </c>
      <c r="P344" s="160">
        <v>4</v>
      </c>
      <c r="Q344" s="160">
        <v>5</v>
      </c>
      <c r="R344" s="160">
        <v>32</v>
      </c>
      <c r="S344" s="160">
        <v>57</v>
      </c>
      <c r="T344" s="160">
        <v>80</v>
      </c>
      <c r="U344" s="160">
        <v>0</v>
      </c>
      <c r="V344" s="160">
        <v>21</v>
      </c>
      <c r="W344" s="160">
        <v>31</v>
      </c>
    </row>
    <row r="345" spans="1:23" s="95" customFormat="1" ht="34.5" customHeight="1">
      <c r="A345" s="201" t="s">
        <v>376</v>
      </c>
      <c r="B345" s="142"/>
      <c r="C345" s="396"/>
      <c r="D345" s="396"/>
      <c r="E345" s="377" t="s">
        <v>239</v>
      </c>
      <c r="F345" s="378"/>
      <c r="G345" s="378"/>
      <c r="H345" s="379"/>
      <c r="I345" s="392"/>
      <c r="J345" s="198">
        <f t="shared" si="7"/>
        <v>0</v>
      </c>
      <c r="K345" s="135" t="str">
        <f t="shared" si="8"/>
        <v/>
      </c>
      <c r="L345" s="160">
        <v>0</v>
      </c>
      <c r="M345" s="160">
        <v>0</v>
      </c>
      <c r="N345" s="160">
        <v>0</v>
      </c>
      <c r="O345" s="160">
        <v>0</v>
      </c>
      <c r="P345" s="160">
        <v>0</v>
      </c>
      <c r="Q345" s="160">
        <v>0</v>
      </c>
      <c r="R345" s="160">
        <v>0</v>
      </c>
      <c r="S345" s="160">
        <v>0</v>
      </c>
      <c r="T345" s="160">
        <v>0</v>
      </c>
      <c r="U345" s="160">
        <v>0</v>
      </c>
      <c r="V345" s="160">
        <v>0</v>
      </c>
      <c r="W345" s="160">
        <v>0</v>
      </c>
    </row>
    <row r="346" spans="1:23" s="104" customFormat="1">
      <c r="A346" s="3"/>
      <c r="B346" s="22"/>
      <c r="C346" s="22"/>
      <c r="D346" s="22"/>
      <c r="E346" s="22"/>
      <c r="F346" s="22"/>
      <c r="G346" s="22"/>
      <c r="H346" s="17"/>
      <c r="I346" s="17"/>
      <c r="J346" s="101"/>
      <c r="K346" s="102"/>
      <c r="L346" s="103"/>
      <c r="M346" s="103"/>
      <c r="N346" s="103"/>
      <c r="O346" s="103"/>
      <c r="P346" s="103"/>
      <c r="Q346" s="103"/>
    </row>
    <row r="347" spans="1:23" s="95" customFormat="1">
      <c r="A347" s="3"/>
      <c r="B347" s="96"/>
      <c r="C347" s="71"/>
      <c r="D347" s="71"/>
      <c r="E347" s="71"/>
      <c r="F347" s="71"/>
      <c r="G347" s="71"/>
      <c r="H347" s="105"/>
      <c r="I347" s="105"/>
      <c r="J347" s="101"/>
      <c r="K347" s="102"/>
      <c r="L347" s="103"/>
      <c r="M347" s="103"/>
      <c r="N347" s="103"/>
      <c r="O347" s="103"/>
      <c r="P347" s="103"/>
      <c r="Q347" s="103"/>
    </row>
    <row r="348" spans="1:23" s="6" customFormat="1">
      <c r="A348" s="3"/>
      <c r="B348" s="142"/>
      <c r="C348" s="202"/>
      <c r="D348" s="200"/>
      <c r="H348" s="72"/>
      <c r="I348" s="72"/>
      <c r="J348" s="70"/>
      <c r="K348" s="36"/>
      <c r="L348" s="124"/>
      <c r="M348" s="124"/>
      <c r="N348" s="124"/>
      <c r="O348" s="124"/>
      <c r="P348" s="124"/>
      <c r="Q348" s="124"/>
    </row>
    <row r="349" spans="1:23" s="6" customFormat="1">
      <c r="A349" s="3"/>
      <c r="B349" s="22" t="s">
        <v>377</v>
      </c>
      <c r="C349" s="123"/>
      <c r="D349" s="123"/>
      <c r="E349" s="123"/>
      <c r="F349" s="123"/>
      <c r="G349" s="123"/>
      <c r="H349" s="17"/>
      <c r="I349" s="17"/>
      <c r="J349" s="70"/>
      <c r="K349" s="36"/>
      <c r="L349" s="124"/>
      <c r="M349" s="124"/>
      <c r="N349" s="124"/>
      <c r="O349" s="124"/>
      <c r="P349" s="124"/>
      <c r="Q349" s="124"/>
    </row>
    <row r="350" spans="1:23">
      <c r="A350" s="3"/>
      <c r="B350" s="22"/>
      <c r="C350" s="22"/>
      <c r="D350" s="22"/>
      <c r="E350" s="22"/>
      <c r="F350" s="22"/>
      <c r="G350" s="22"/>
      <c r="H350" s="17"/>
      <c r="I350" s="17"/>
      <c r="L350" s="32"/>
      <c r="M350" s="32"/>
      <c r="N350" s="32"/>
      <c r="O350" s="32"/>
      <c r="P350" s="32"/>
      <c r="Q350" s="32"/>
      <c r="R350" s="12"/>
      <c r="S350" s="12"/>
      <c r="T350" s="12"/>
      <c r="U350" s="12"/>
      <c r="V350" s="12"/>
    </row>
    <row r="351" spans="1:23" ht="34.5" customHeight="1">
      <c r="A351" s="139"/>
      <c r="B351" s="22"/>
      <c r="C351" s="6"/>
      <c r="D351" s="6"/>
      <c r="F351" s="6"/>
      <c r="G351" s="6"/>
      <c r="H351" s="72"/>
      <c r="I351" s="72"/>
      <c r="J351" s="87" t="s">
        <v>105</v>
      </c>
      <c r="K351" s="203"/>
      <c r="L351" s="89" t="s">
        <v>28</v>
      </c>
      <c r="M351" s="89" t="s">
        <v>29</v>
      </c>
      <c r="N351" s="89" t="s">
        <v>30</v>
      </c>
      <c r="O351" s="89" t="s">
        <v>31</v>
      </c>
      <c r="P351" s="89" t="s">
        <v>32</v>
      </c>
      <c r="Q351" s="89" t="s">
        <v>33</v>
      </c>
      <c r="R351" s="89" t="s">
        <v>34</v>
      </c>
      <c r="S351" s="89" t="s">
        <v>35</v>
      </c>
      <c r="T351" s="89" t="s">
        <v>36</v>
      </c>
      <c r="U351" s="89" t="s">
        <v>37</v>
      </c>
      <c r="V351" s="89" t="s">
        <v>38</v>
      </c>
      <c r="W351" s="89" t="s">
        <v>39</v>
      </c>
    </row>
    <row r="352" spans="1:23" ht="20.25" customHeight="1">
      <c r="A352" s="140" t="s">
        <v>176</v>
      </c>
      <c r="B352" s="4"/>
      <c r="C352" s="71"/>
      <c r="D352" s="6"/>
      <c r="F352" s="6"/>
      <c r="G352" s="6"/>
      <c r="H352" s="72"/>
      <c r="I352" s="77" t="s">
        <v>106</v>
      </c>
      <c r="J352" s="78"/>
      <c r="K352" s="204"/>
      <c r="L352" s="91" t="s">
        <v>107</v>
      </c>
      <c r="M352" s="91" t="s">
        <v>108</v>
      </c>
      <c r="N352" s="91" t="s">
        <v>107</v>
      </c>
      <c r="O352" s="91" t="s">
        <v>107</v>
      </c>
      <c r="P352" s="91" t="s">
        <v>107</v>
      </c>
      <c r="Q352" s="91" t="s">
        <v>107</v>
      </c>
      <c r="R352" s="91" t="s">
        <v>107</v>
      </c>
      <c r="S352" s="91" t="s">
        <v>107</v>
      </c>
      <c r="T352" s="91" t="s">
        <v>107</v>
      </c>
      <c r="U352" s="91" t="s">
        <v>109</v>
      </c>
      <c r="V352" s="91" t="s">
        <v>110</v>
      </c>
      <c r="W352" s="91" t="s">
        <v>110</v>
      </c>
    </row>
    <row r="353" spans="1:23" s="95" customFormat="1" ht="34.5" customHeight="1">
      <c r="A353" s="201" t="s">
        <v>378</v>
      </c>
      <c r="B353" s="142"/>
      <c r="C353" s="388" t="s">
        <v>379</v>
      </c>
      <c r="D353" s="389"/>
      <c r="E353" s="389"/>
      <c r="F353" s="389"/>
      <c r="G353" s="389"/>
      <c r="H353" s="390"/>
      <c r="I353" s="360" t="s">
        <v>380</v>
      </c>
      <c r="J353" s="205">
        <f>IF(SUM(L353:W353)=0,IF(COUNTIF(L353:W353,"未確認")&gt;0,"未確認",IF(COUNTIF(L353:W353,"~*")&gt;0,"*",SUM(L353:W353))),SUM(L353:W353))</f>
        <v>11487</v>
      </c>
      <c r="K353" s="206" t="str">
        <f>IF(OR(COUNTIF(L353:W353,"未確認")&gt;0,COUNTIF(L353:W353,"~*")&gt;0),"※","")</f>
        <v/>
      </c>
      <c r="L353" s="160">
        <v>1227</v>
      </c>
      <c r="M353" s="160">
        <v>615</v>
      </c>
      <c r="N353" s="160">
        <v>1527</v>
      </c>
      <c r="O353" s="160">
        <v>857</v>
      </c>
      <c r="P353" s="160">
        <v>1247</v>
      </c>
      <c r="Q353" s="160">
        <v>903</v>
      </c>
      <c r="R353" s="160">
        <v>1614</v>
      </c>
      <c r="S353" s="160">
        <v>842</v>
      </c>
      <c r="T353" s="160">
        <v>592</v>
      </c>
      <c r="U353" s="160">
        <v>0</v>
      </c>
      <c r="V353" s="160">
        <v>270</v>
      </c>
      <c r="W353" s="160">
        <v>1793</v>
      </c>
    </row>
    <row r="354" spans="1:23" s="95" customFormat="1" ht="34.5" customHeight="1">
      <c r="A354" s="199" t="s">
        <v>381</v>
      </c>
      <c r="B354" s="142"/>
      <c r="C354" s="207"/>
      <c r="D354" s="208"/>
      <c r="E354" s="393" t="s">
        <v>382</v>
      </c>
      <c r="F354" s="394"/>
      <c r="G354" s="394"/>
      <c r="H354" s="395"/>
      <c r="I354" s="391"/>
      <c r="J354" s="205">
        <f>IF(SUM(L354:W354)=0,IF(COUNTIF(L354:W354,"未確認")&gt;0,"未確認",IF(COUNTIF(L354:W354,"~*")&gt;0,"*",SUM(L354:W354))),SUM(L354:W354))</f>
        <v>111</v>
      </c>
      <c r="K354" s="206" t="str">
        <f>IF(OR(COUNTIF(L354:W354,"未確認")&gt;0,COUNTIF(L354:W354,"~*")&gt;0),"※","")</f>
        <v/>
      </c>
      <c r="L354" s="160">
        <v>2</v>
      </c>
      <c r="M354" s="160">
        <v>18</v>
      </c>
      <c r="N354" s="160">
        <v>15</v>
      </c>
      <c r="O354" s="160">
        <v>13</v>
      </c>
      <c r="P354" s="160">
        <v>10</v>
      </c>
      <c r="Q354" s="160">
        <v>7</v>
      </c>
      <c r="R354" s="160">
        <v>16</v>
      </c>
      <c r="S354" s="160">
        <v>23</v>
      </c>
      <c r="T354" s="160">
        <v>6</v>
      </c>
      <c r="U354" s="160">
        <v>0</v>
      </c>
      <c r="V354" s="160">
        <v>0</v>
      </c>
      <c r="W354" s="160">
        <v>1</v>
      </c>
    </row>
    <row r="355" spans="1:23" s="95" customFormat="1" ht="34.5" customHeight="1">
      <c r="A355" s="199" t="s">
        <v>383</v>
      </c>
      <c r="B355" s="142"/>
      <c r="C355" s="207"/>
      <c r="D355" s="208"/>
      <c r="E355" s="393" t="s">
        <v>384</v>
      </c>
      <c r="F355" s="394"/>
      <c r="G355" s="394"/>
      <c r="H355" s="395"/>
      <c r="I355" s="391"/>
      <c r="J355" s="205">
        <f>IF(SUM(L355:W355)=0,IF(COUNTIF(L355:W355,"未確認")&gt;0,"未確認",IF(COUNTIF(L355:W355,"~*")&gt;0,"*",SUM(L355:W355))),SUM(L355:W355))</f>
        <v>159</v>
      </c>
      <c r="K355" s="206" t="str">
        <f>IF(OR(COUNTIF(L355:W355,"未確認")&gt;0,COUNTIF(L355:W355,"~*")&gt;0),"※","")</f>
        <v/>
      </c>
      <c r="L355" s="160">
        <v>8</v>
      </c>
      <c r="M355" s="160">
        <v>33</v>
      </c>
      <c r="N355" s="160">
        <v>14</v>
      </c>
      <c r="O355" s="160">
        <v>30</v>
      </c>
      <c r="P355" s="160">
        <v>1</v>
      </c>
      <c r="Q355" s="160">
        <v>7</v>
      </c>
      <c r="R355" s="160">
        <v>24</v>
      </c>
      <c r="S355" s="160">
        <v>24</v>
      </c>
      <c r="T355" s="160">
        <v>17</v>
      </c>
      <c r="U355" s="160">
        <v>0</v>
      </c>
      <c r="V355" s="160">
        <v>0</v>
      </c>
      <c r="W355" s="160">
        <v>1</v>
      </c>
    </row>
    <row r="356" spans="1:23" s="95" customFormat="1" ht="34.5" customHeight="1">
      <c r="A356" s="199" t="s">
        <v>385</v>
      </c>
      <c r="B356" s="142"/>
      <c r="C356" s="207"/>
      <c r="D356" s="208"/>
      <c r="E356" s="393" t="s">
        <v>386</v>
      </c>
      <c r="F356" s="394"/>
      <c r="G356" s="394"/>
      <c r="H356" s="395"/>
      <c r="I356" s="391"/>
      <c r="J356" s="205">
        <f>IF(SUM(L356:W356)=0,IF(COUNTIF(L356:W356,"未確認")&gt;0,"未確認",IF(COUNTIF(L356:W356,"~*")&gt;0,"*",SUM(L356:W356))),SUM(L356:W356))</f>
        <v>7924</v>
      </c>
      <c r="K356" s="206" t="str">
        <f>IF(OR(COUNTIF(L356:W356,"未確認")&gt;0,COUNTIF(L356:W356,"~*")&gt;0),"※","")</f>
        <v/>
      </c>
      <c r="L356" s="160">
        <v>1057</v>
      </c>
      <c r="M356" s="160">
        <v>544</v>
      </c>
      <c r="N356" s="160">
        <v>1249</v>
      </c>
      <c r="O356" s="160">
        <v>715</v>
      </c>
      <c r="P356" s="160">
        <v>1156</v>
      </c>
      <c r="Q356" s="160">
        <v>587</v>
      </c>
      <c r="R356" s="160">
        <v>1240</v>
      </c>
      <c r="S356" s="160">
        <v>716</v>
      </c>
      <c r="T356" s="160">
        <v>489</v>
      </c>
      <c r="U356" s="160">
        <v>0</v>
      </c>
      <c r="V356" s="160">
        <v>25</v>
      </c>
      <c r="W356" s="160">
        <v>146</v>
      </c>
    </row>
    <row r="357" spans="1:23" s="95" customFormat="1" ht="34.5" customHeight="1">
      <c r="A357" s="201" t="s">
        <v>387</v>
      </c>
      <c r="B357" s="4"/>
      <c r="C357" s="209"/>
      <c r="D357" s="210"/>
      <c r="E357" s="393" t="s">
        <v>388</v>
      </c>
      <c r="F357" s="394"/>
      <c r="G357" s="394"/>
      <c r="H357" s="395"/>
      <c r="I357" s="392"/>
      <c r="J357" s="205">
        <f>IF(SUM(L357:W357)=0,IF(COUNTIF(L357:W357,"未確認")&gt;0,"未確認",IF(COUNTIF(L357:W357,"~*")&gt;0,"*",SUM(L357:W357))),SUM(L357:W357))</f>
        <v>1</v>
      </c>
      <c r="K357" s="206" t="str">
        <f>IF(OR(COUNTIF(L357:W357,"未確認")&gt;0,COUNTIF(L357:W357,"~*")&gt;0),"※","")</f>
        <v/>
      </c>
      <c r="L357" s="160">
        <v>0</v>
      </c>
      <c r="M357" s="160">
        <v>1</v>
      </c>
      <c r="N357" s="160">
        <v>0</v>
      </c>
      <c r="O357" s="160">
        <v>0</v>
      </c>
      <c r="P357" s="160">
        <v>0</v>
      </c>
      <c r="Q357" s="160">
        <v>0</v>
      </c>
      <c r="R357" s="160">
        <v>0</v>
      </c>
      <c r="S357" s="160">
        <v>0</v>
      </c>
      <c r="T357" s="160">
        <v>0</v>
      </c>
      <c r="U357" s="160">
        <v>0</v>
      </c>
      <c r="V357" s="160">
        <v>0</v>
      </c>
      <c r="W357" s="160">
        <v>0</v>
      </c>
    </row>
    <row r="358" spans="1:23" s="104" customFormat="1">
      <c r="A358" s="3"/>
      <c r="B358" s="22"/>
      <c r="C358" s="146"/>
      <c r="D358" s="22"/>
      <c r="E358" s="22"/>
      <c r="F358" s="22"/>
      <c r="G358" s="22"/>
      <c r="H358" s="17"/>
      <c r="I358" s="17"/>
      <c r="J358" s="101"/>
      <c r="K358" s="102"/>
      <c r="L358" s="103"/>
      <c r="M358" s="103"/>
      <c r="N358" s="103"/>
      <c r="O358" s="103"/>
      <c r="P358" s="103"/>
      <c r="Q358" s="103"/>
    </row>
    <row r="359" spans="1:23" s="95" customFormat="1">
      <c r="A359" s="3"/>
      <c r="B359" s="96"/>
      <c r="C359" s="71"/>
      <c r="D359" s="71"/>
      <c r="E359" s="71"/>
      <c r="F359" s="71"/>
      <c r="G359" s="71"/>
      <c r="H359" s="105"/>
      <c r="I359" s="105"/>
      <c r="J359" s="101"/>
      <c r="K359" s="102"/>
      <c r="L359" s="103"/>
      <c r="M359" s="103"/>
      <c r="N359" s="103"/>
      <c r="O359" s="103"/>
      <c r="P359" s="103"/>
      <c r="Q359" s="103"/>
    </row>
    <row r="360" spans="1:23" s="104" customFormat="1">
      <c r="A360" s="3"/>
      <c r="B360" s="4"/>
      <c r="C360" s="211"/>
      <c r="D360" s="6"/>
      <c r="E360" s="6"/>
      <c r="F360" s="6"/>
      <c r="G360" s="6"/>
      <c r="H360" s="212"/>
      <c r="I360" s="212"/>
      <c r="J360" s="70"/>
      <c r="K360" s="36"/>
      <c r="L360" s="124"/>
      <c r="M360" s="124"/>
      <c r="N360" s="124"/>
      <c r="O360" s="124"/>
      <c r="P360" s="124"/>
      <c r="Q360" s="124"/>
    </row>
    <row r="361" spans="1:23" s="6" customFormat="1">
      <c r="A361" s="3"/>
      <c r="B361" s="22" t="s">
        <v>389</v>
      </c>
      <c r="C361" s="123"/>
      <c r="D361" s="123"/>
      <c r="E361" s="123"/>
      <c r="F361" s="123"/>
      <c r="G361" s="123"/>
      <c r="H361" s="17"/>
      <c r="I361" s="17"/>
      <c r="J361" s="70"/>
      <c r="K361" s="36"/>
      <c r="L361" s="124"/>
      <c r="M361" s="124"/>
      <c r="N361" s="124"/>
      <c r="O361" s="124"/>
      <c r="P361" s="124"/>
      <c r="Q361" s="124"/>
    </row>
    <row r="362" spans="1:23" s="104" customFormat="1">
      <c r="A362" s="3"/>
      <c r="B362" s="142" t="s">
        <v>390</v>
      </c>
      <c r="C362" s="6"/>
      <c r="D362" s="6"/>
      <c r="E362" s="6"/>
      <c r="F362" s="6"/>
      <c r="G362" s="6"/>
      <c r="H362" s="72"/>
      <c r="I362" s="72"/>
      <c r="J362" s="70"/>
      <c r="K362" s="36"/>
      <c r="L362" s="124"/>
      <c r="M362" s="124"/>
      <c r="N362" s="124"/>
      <c r="O362" s="124"/>
      <c r="P362" s="124"/>
      <c r="Q362" s="124"/>
    </row>
    <row r="363" spans="1:23">
      <c r="A363" s="3"/>
      <c r="B363" s="22"/>
      <c r="C363" s="22"/>
      <c r="D363" s="22"/>
      <c r="E363" s="22"/>
      <c r="F363" s="22"/>
      <c r="G363" s="22"/>
      <c r="H363" s="17"/>
      <c r="I363" s="17"/>
      <c r="L363" s="32"/>
      <c r="M363" s="32"/>
      <c r="N363" s="32"/>
      <c r="O363" s="32"/>
      <c r="P363" s="32"/>
      <c r="Q363" s="32"/>
      <c r="R363" s="12"/>
      <c r="S363" s="12"/>
      <c r="T363" s="12"/>
      <c r="U363" s="12"/>
      <c r="V363" s="12"/>
    </row>
    <row r="364" spans="1:23" ht="34.5" customHeight="1">
      <c r="A364" s="3"/>
      <c r="B364" s="22"/>
      <c r="C364" s="6"/>
      <c r="D364" s="6"/>
      <c r="F364" s="6"/>
      <c r="G364" s="6"/>
      <c r="H364" s="72"/>
      <c r="I364" s="72"/>
      <c r="J364" s="87" t="s">
        <v>105</v>
      </c>
      <c r="K364" s="203"/>
      <c r="L364" s="89" t="s">
        <v>28</v>
      </c>
      <c r="M364" s="89" t="s">
        <v>29</v>
      </c>
      <c r="N364" s="89" t="s">
        <v>30</v>
      </c>
      <c r="O364" s="89" t="s">
        <v>31</v>
      </c>
      <c r="P364" s="89" t="s">
        <v>32</v>
      </c>
      <c r="Q364" s="89" t="s">
        <v>33</v>
      </c>
      <c r="R364" s="89" t="s">
        <v>34</v>
      </c>
      <c r="S364" s="89" t="s">
        <v>35</v>
      </c>
      <c r="T364" s="89" t="s">
        <v>36</v>
      </c>
      <c r="U364" s="89" t="s">
        <v>37</v>
      </c>
      <c r="V364" s="89" t="s">
        <v>38</v>
      </c>
      <c r="W364" s="89" t="s">
        <v>39</v>
      </c>
    </row>
    <row r="365" spans="1:23" ht="20.25" customHeight="1">
      <c r="A365" s="3"/>
      <c r="B365" s="4"/>
      <c r="C365" s="6"/>
      <c r="D365" s="6"/>
      <c r="F365" s="6"/>
      <c r="G365" s="6"/>
      <c r="H365" s="72"/>
      <c r="I365" s="77" t="s">
        <v>106</v>
      </c>
      <c r="J365" s="78"/>
      <c r="K365" s="204"/>
      <c r="L365" s="91" t="s">
        <v>107</v>
      </c>
      <c r="M365" s="91" t="s">
        <v>108</v>
      </c>
      <c r="N365" s="91" t="s">
        <v>107</v>
      </c>
      <c r="O365" s="91" t="s">
        <v>107</v>
      </c>
      <c r="P365" s="91" t="s">
        <v>107</v>
      </c>
      <c r="Q365" s="91" t="s">
        <v>107</v>
      </c>
      <c r="R365" s="91" t="s">
        <v>107</v>
      </c>
      <c r="S365" s="91" t="s">
        <v>107</v>
      </c>
      <c r="T365" s="91" t="s">
        <v>107</v>
      </c>
      <c r="U365" s="91" t="s">
        <v>109</v>
      </c>
      <c r="V365" s="91" t="s">
        <v>110</v>
      </c>
      <c r="W365" s="91" t="s">
        <v>110</v>
      </c>
    </row>
    <row r="366" spans="1:23"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c r="M366" s="172"/>
      <c r="N366" s="172"/>
      <c r="O366" s="172"/>
      <c r="P366" s="172"/>
      <c r="Q366" s="172"/>
      <c r="R366" s="172"/>
      <c r="S366" s="172"/>
      <c r="T366" s="172"/>
      <c r="U366" s="172"/>
      <c r="V366" s="172"/>
      <c r="W366" s="172"/>
    </row>
    <row r="367" spans="1:23" s="95" customFormat="1" ht="34.5" customHeight="1">
      <c r="A367" s="201" t="s">
        <v>394</v>
      </c>
      <c r="B367" s="142"/>
      <c r="C367" s="207"/>
      <c r="D367" s="214"/>
      <c r="E367" s="377" t="s">
        <v>395</v>
      </c>
      <c r="F367" s="378"/>
      <c r="G367" s="378"/>
      <c r="H367" s="379"/>
      <c r="I367" s="365"/>
      <c r="J367" s="205">
        <v>0</v>
      </c>
      <c r="K367" s="213" t="str">
        <f t="shared" ref="K367:K371" si="9">IF(OR(COUNTIF(J367,"未確認")&gt;0,COUNTIF(J367,"~*")&gt;0),"※","")</f>
        <v/>
      </c>
      <c r="L367" s="175"/>
      <c r="M367" s="176"/>
      <c r="N367" s="176"/>
      <c r="O367" s="176"/>
      <c r="P367" s="176"/>
      <c r="Q367" s="176"/>
      <c r="R367" s="176"/>
      <c r="S367" s="176"/>
      <c r="T367" s="176"/>
      <c r="U367" s="176"/>
      <c r="V367" s="176"/>
      <c r="W367" s="176"/>
    </row>
    <row r="368" spans="1:23" s="95" customFormat="1" ht="34.5" customHeight="1">
      <c r="A368" s="201" t="s">
        <v>396</v>
      </c>
      <c r="B368" s="142"/>
      <c r="C368" s="209"/>
      <c r="D368" s="215"/>
      <c r="E368" s="377" t="s">
        <v>397</v>
      </c>
      <c r="F368" s="378"/>
      <c r="G368" s="378"/>
      <c r="H368" s="379"/>
      <c r="I368" s="365"/>
      <c r="J368" s="205">
        <v>0</v>
      </c>
      <c r="K368" s="213" t="str">
        <f t="shared" si="9"/>
        <v/>
      </c>
      <c r="L368" s="175"/>
      <c r="M368" s="176"/>
      <c r="N368" s="176"/>
      <c r="O368" s="176"/>
      <c r="P368" s="176"/>
      <c r="Q368" s="176"/>
      <c r="R368" s="176"/>
      <c r="S368" s="176"/>
      <c r="T368" s="176"/>
      <c r="U368" s="176"/>
      <c r="V368" s="176"/>
      <c r="W368" s="176"/>
    </row>
    <row r="369" spans="1:23" s="95" customFormat="1" ht="34.5" customHeight="1">
      <c r="A369" s="201" t="s">
        <v>398</v>
      </c>
      <c r="B369" s="142"/>
      <c r="C369" s="385" t="s">
        <v>399</v>
      </c>
      <c r="D369" s="386"/>
      <c r="E369" s="386"/>
      <c r="F369" s="386"/>
      <c r="G369" s="386"/>
      <c r="H369" s="387"/>
      <c r="I369" s="365"/>
      <c r="J369" s="205">
        <v>0</v>
      </c>
      <c r="K369" s="213" t="str">
        <f t="shared" si="9"/>
        <v/>
      </c>
      <c r="L369" s="175"/>
      <c r="M369" s="176"/>
      <c r="N369" s="176"/>
      <c r="O369" s="176"/>
      <c r="P369" s="176"/>
      <c r="Q369" s="176"/>
      <c r="R369" s="176"/>
      <c r="S369" s="176"/>
      <c r="T369" s="176"/>
      <c r="U369" s="176"/>
      <c r="V369" s="176"/>
      <c r="W369" s="176"/>
    </row>
    <row r="370" spans="1:23" s="95" customFormat="1" ht="34.5" customHeight="1">
      <c r="A370" s="201" t="s">
        <v>400</v>
      </c>
      <c r="B370" s="142"/>
      <c r="C370" s="207"/>
      <c r="D370" s="214"/>
      <c r="E370" s="377" t="s">
        <v>401</v>
      </c>
      <c r="F370" s="378"/>
      <c r="G370" s="378"/>
      <c r="H370" s="379"/>
      <c r="I370" s="365"/>
      <c r="J370" s="205">
        <v>0</v>
      </c>
      <c r="K370" s="213" t="str">
        <f t="shared" si="9"/>
        <v/>
      </c>
      <c r="L370" s="175"/>
      <c r="M370" s="176"/>
      <c r="N370" s="176"/>
      <c r="O370" s="176"/>
      <c r="P370" s="176"/>
      <c r="Q370" s="176"/>
      <c r="R370" s="176"/>
      <c r="S370" s="176"/>
      <c r="T370" s="176"/>
      <c r="U370" s="176"/>
      <c r="V370" s="176"/>
      <c r="W370" s="176"/>
    </row>
    <row r="371" spans="1:23" s="95" customFormat="1" ht="34.5" customHeight="1">
      <c r="A371" s="201" t="s">
        <v>402</v>
      </c>
      <c r="B371" s="142"/>
      <c r="C371" s="209"/>
      <c r="D371" s="215"/>
      <c r="E371" s="377" t="s">
        <v>403</v>
      </c>
      <c r="F371" s="378"/>
      <c r="G371" s="378"/>
      <c r="H371" s="379"/>
      <c r="I371" s="366"/>
      <c r="J371" s="205">
        <v>0</v>
      </c>
      <c r="K371" s="213" t="str">
        <f t="shared" si="9"/>
        <v/>
      </c>
      <c r="L371" s="177"/>
      <c r="M371" s="178"/>
      <c r="N371" s="178"/>
      <c r="O371" s="178"/>
      <c r="P371" s="178"/>
      <c r="Q371" s="178"/>
      <c r="R371" s="178"/>
      <c r="S371" s="178"/>
      <c r="T371" s="178"/>
      <c r="U371" s="178"/>
      <c r="V371" s="178"/>
      <c r="W371" s="178"/>
    </row>
    <row r="372" spans="1:23" s="104" customFormat="1">
      <c r="A372" s="3"/>
      <c r="B372" s="22"/>
      <c r="C372" s="22"/>
      <c r="D372" s="22"/>
      <c r="E372" s="22"/>
      <c r="F372" s="22"/>
      <c r="G372" s="22"/>
      <c r="H372" s="17"/>
      <c r="I372" s="17"/>
      <c r="J372" s="101"/>
      <c r="K372" s="102"/>
      <c r="L372" s="103"/>
      <c r="M372" s="103"/>
      <c r="N372" s="103"/>
      <c r="O372" s="103"/>
      <c r="P372" s="103"/>
      <c r="Q372" s="103"/>
    </row>
    <row r="373" spans="1:23" s="95" customFormat="1">
      <c r="A373" s="3"/>
      <c r="B373" s="96"/>
      <c r="C373" s="71"/>
      <c r="D373" s="71"/>
      <c r="E373" s="71"/>
      <c r="F373" s="71"/>
      <c r="G373" s="71"/>
      <c r="H373" s="105"/>
      <c r="I373" s="105"/>
      <c r="J373" s="101"/>
      <c r="K373" s="102"/>
      <c r="L373" s="103"/>
      <c r="M373" s="103"/>
      <c r="N373" s="103"/>
      <c r="O373" s="103"/>
      <c r="P373" s="103"/>
      <c r="Q373" s="103"/>
    </row>
    <row r="374" spans="1:23" s="95" customFormat="1">
      <c r="A374" s="3"/>
      <c r="B374" s="142"/>
      <c r="C374" s="142"/>
      <c r="D374" s="71"/>
      <c r="E374" s="71"/>
      <c r="F374" s="71"/>
      <c r="G374" s="71"/>
      <c r="H374" s="105"/>
      <c r="I374" s="181" t="s">
        <v>321</v>
      </c>
      <c r="J374" s="101"/>
      <c r="K374" s="102"/>
      <c r="L374" s="103"/>
      <c r="M374" s="103"/>
      <c r="N374" s="103"/>
      <c r="O374" s="103"/>
      <c r="P374" s="103"/>
      <c r="Q374" s="103"/>
    </row>
    <row r="375" spans="1:23" s="95" customFormat="1">
      <c r="A375" s="3"/>
      <c r="B375" s="142"/>
      <c r="C375" s="142"/>
      <c r="D375" s="71"/>
      <c r="E375" s="71"/>
      <c r="F375" s="71"/>
      <c r="G375" s="71"/>
      <c r="H375" s="105"/>
      <c r="I375" s="105"/>
      <c r="J375" s="101"/>
      <c r="K375" s="102"/>
      <c r="L375" s="103"/>
      <c r="M375" s="103"/>
      <c r="N375" s="103"/>
      <c r="O375" s="103"/>
      <c r="P375" s="103"/>
      <c r="Q375" s="103"/>
    </row>
    <row r="376" spans="1:23" s="95" customFormat="1">
      <c r="A376" s="3"/>
      <c r="B376" s="142"/>
      <c r="C376" s="142"/>
      <c r="D376" s="71"/>
      <c r="E376" s="71"/>
      <c r="F376" s="71"/>
      <c r="G376" s="71"/>
      <c r="H376" s="105"/>
      <c r="I376" s="105"/>
      <c r="J376" s="101"/>
      <c r="K376" s="102"/>
      <c r="L376" s="103"/>
      <c r="M376" s="103"/>
      <c r="N376" s="103"/>
      <c r="O376" s="103"/>
      <c r="P376" s="103"/>
      <c r="Q376" s="103"/>
    </row>
    <row r="377" spans="1:23" s="27" customFormat="1">
      <c r="A377" s="3"/>
      <c r="B377" s="4"/>
      <c r="C377" s="61"/>
      <c r="D377" s="43"/>
      <c r="E377" s="43"/>
      <c r="F377" s="43"/>
      <c r="G377" s="43"/>
      <c r="H377" s="25"/>
      <c r="I377" s="45"/>
      <c r="J377" s="9"/>
      <c r="K377" s="10"/>
      <c r="M377" s="59"/>
      <c r="N377" s="59"/>
      <c r="O377" s="59"/>
      <c r="P377" s="59"/>
      <c r="Q377" s="59"/>
      <c r="R377" s="12"/>
    </row>
    <row r="378" spans="1:23" s="27" customFormat="1">
      <c r="A378" s="3"/>
      <c r="B378" s="4"/>
      <c r="C378" s="61"/>
      <c r="D378" s="43"/>
      <c r="E378" s="43"/>
      <c r="F378" s="43"/>
      <c r="G378" s="43"/>
      <c r="H378" s="25"/>
      <c r="I378" s="45"/>
      <c r="J378" s="9"/>
      <c r="K378" s="10"/>
      <c r="M378" s="59"/>
      <c r="N378" s="59"/>
      <c r="O378" s="59"/>
      <c r="P378" s="59"/>
      <c r="Q378" s="59"/>
      <c r="R378" s="12"/>
    </row>
    <row r="379" spans="1:23" s="27" customFormat="1">
      <c r="A379" s="3"/>
      <c r="B379" s="4"/>
      <c r="H379" s="61"/>
      <c r="M379" s="46"/>
      <c r="N379" s="46"/>
      <c r="O379" s="46"/>
      <c r="P379" s="46"/>
      <c r="Q379" s="46"/>
      <c r="R379" s="12"/>
    </row>
    <row r="380" spans="1:23" s="27" customFormat="1">
      <c r="A380" s="3"/>
      <c r="B380" s="4"/>
      <c r="H380" s="61"/>
      <c r="M380" s="59"/>
      <c r="N380" s="59"/>
      <c r="O380" s="59"/>
      <c r="P380" s="59"/>
      <c r="Q380" s="59"/>
      <c r="R380" s="12"/>
    </row>
    <row r="381" spans="1:23" s="27" customFormat="1">
      <c r="A381" s="3"/>
      <c r="B381" s="4"/>
      <c r="H381" s="61"/>
      <c r="M381" s="46"/>
      <c r="N381" s="46"/>
      <c r="O381" s="46"/>
      <c r="P381" s="46"/>
      <c r="Q381" s="46"/>
      <c r="R381" s="12"/>
    </row>
    <row r="382" spans="1:23" s="27" customFormat="1">
      <c r="A382" s="3"/>
      <c r="B382" s="4"/>
      <c r="H382" s="61"/>
      <c r="M382" s="46"/>
      <c r="N382" s="46"/>
      <c r="O382" s="46"/>
      <c r="P382" s="46"/>
      <c r="Q382" s="46"/>
      <c r="R382" s="12"/>
    </row>
    <row r="383" spans="1:23" s="27" customFormat="1">
      <c r="A383" s="3"/>
      <c r="B383" s="4"/>
      <c r="H383" s="61"/>
      <c r="L383" s="11"/>
      <c r="M383" s="11"/>
      <c r="N383" s="11"/>
      <c r="O383" s="11"/>
      <c r="P383" s="11"/>
      <c r="Q383" s="11"/>
      <c r="R383" s="12"/>
    </row>
    <row r="384" spans="1:23" s="27" customFormat="1">
      <c r="A384" s="3"/>
      <c r="B384" s="4"/>
      <c r="C384" s="49"/>
      <c r="D384" s="49"/>
      <c r="E384" s="49"/>
      <c r="F384" s="49"/>
      <c r="G384" s="216"/>
      <c r="H384" s="49"/>
      <c r="I384" s="49"/>
      <c r="J384" s="49"/>
      <c r="K384" s="60"/>
      <c r="L384" s="49"/>
      <c r="M384" s="49"/>
      <c r="N384" s="49"/>
      <c r="O384" s="49"/>
      <c r="P384" s="49"/>
      <c r="Q384" s="49"/>
      <c r="R384" s="12"/>
    </row>
    <row r="385" spans="1:23" s="27" customFormat="1">
      <c r="A385" s="3"/>
      <c r="B385" s="4"/>
      <c r="C385" s="71"/>
      <c r="D385" s="6"/>
      <c r="E385" s="6"/>
      <c r="F385" s="6"/>
      <c r="G385" s="6"/>
      <c r="H385" s="72"/>
      <c r="I385" s="72"/>
      <c r="J385" s="73"/>
      <c r="K385" s="36"/>
      <c r="L385" s="70"/>
      <c r="M385" s="70"/>
      <c r="N385" s="70"/>
      <c r="O385" s="70"/>
      <c r="P385" s="70"/>
      <c r="Q385" s="70"/>
      <c r="R385" s="12"/>
    </row>
    <row r="386" spans="1:23" s="104" customFormat="1" ht="19.5">
      <c r="A386" s="3"/>
      <c r="B386" s="195" t="s">
        <v>404</v>
      </c>
      <c r="C386" s="217"/>
      <c r="D386" s="66"/>
      <c r="E386" s="66"/>
      <c r="F386" s="66"/>
      <c r="G386" s="66"/>
      <c r="H386" s="67"/>
      <c r="I386" s="67"/>
      <c r="J386" s="69"/>
      <c r="K386" s="73"/>
      <c r="L386" s="124"/>
      <c r="M386" s="124"/>
      <c r="N386" s="124"/>
      <c r="O386" s="124"/>
      <c r="P386" s="124"/>
      <c r="Q386" s="124"/>
    </row>
    <row r="387" spans="1:23" s="104" customFormat="1">
      <c r="A387" s="3"/>
      <c r="B387" s="22" t="s">
        <v>405</v>
      </c>
      <c r="C387" s="183"/>
      <c r="D387" s="6"/>
      <c r="E387" s="6"/>
      <c r="F387" s="6"/>
      <c r="G387" s="6"/>
      <c r="H387" s="72"/>
      <c r="I387" s="72"/>
      <c r="J387" s="70"/>
      <c r="K387" s="218"/>
      <c r="L387" s="219"/>
      <c r="M387" s="219"/>
      <c r="N387" s="219"/>
      <c r="O387" s="219"/>
      <c r="P387" s="219"/>
      <c r="Q387" s="219"/>
    </row>
    <row r="388" spans="1:23" s="104" customFormat="1" ht="19.5">
      <c r="A388" s="3"/>
      <c r="C388" s="183"/>
      <c r="D388" s="6"/>
      <c r="E388" s="6"/>
      <c r="F388" s="6"/>
      <c r="G388" s="6"/>
      <c r="H388" s="72"/>
      <c r="I388" s="72"/>
      <c r="J388" s="70"/>
      <c r="K388" s="68"/>
      <c r="L388" s="197"/>
      <c r="M388" s="197"/>
      <c r="N388" s="197"/>
      <c r="O388" s="197"/>
      <c r="P388" s="197"/>
      <c r="Q388" s="197"/>
    </row>
    <row r="389" spans="1:23" ht="34.5" customHeight="1">
      <c r="A389" s="3"/>
      <c r="B389" s="22"/>
      <c r="C389" s="12"/>
      <c r="D389" s="6"/>
      <c r="F389" s="6"/>
      <c r="G389" s="6"/>
      <c r="H389" s="72"/>
      <c r="I389" s="72"/>
      <c r="J389" s="87" t="s">
        <v>105</v>
      </c>
      <c r="K389" s="220"/>
      <c r="L389" s="221" t="s">
        <v>28</v>
      </c>
      <c r="M389" s="221" t="s">
        <v>29</v>
      </c>
      <c r="N389" s="221" t="s">
        <v>30</v>
      </c>
      <c r="O389" s="221" t="s">
        <v>31</v>
      </c>
      <c r="P389" s="221" t="s">
        <v>32</v>
      </c>
      <c r="Q389" s="221" t="s">
        <v>33</v>
      </c>
      <c r="R389" s="89" t="s">
        <v>34</v>
      </c>
      <c r="S389" s="89" t="s">
        <v>35</v>
      </c>
      <c r="T389" s="89" t="s">
        <v>36</v>
      </c>
      <c r="U389" s="89" t="s">
        <v>37</v>
      </c>
      <c r="V389" s="89" t="s">
        <v>38</v>
      </c>
      <c r="W389" s="89" t="s">
        <v>39</v>
      </c>
    </row>
    <row r="390" spans="1:23" ht="20.25" customHeight="1">
      <c r="A390" s="3"/>
      <c r="B390" s="4"/>
      <c r="C390" s="375"/>
      <c r="D390" s="376"/>
      <c r="E390" s="376"/>
      <c r="F390" s="376"/>
      <c r="G390" s="123"/>
      <c r="H390" s="72"/>
      <c r="I390" s="77" t="s">
        <v>106</v>
      </c>
      <c r="J390" s="78"/>
      <c r="K390" s="204"/>
      <c r="L390" s="91" t="s">
        <v>107</v>
      </c>
      <c r="M390" s="91" t="s">
        <v>108</v>
      </c>
      <c r="N390" s="91" t="s">
        <v>107</v>
      </c>
      <c r="O390" s="91" t="s">
        <v>107</v>
      </c>
      <c r="P390" s="91" t="s">
        <v>107</v>
      </c>
      <c r="Q390" s="91" t="s">
        <v>107</v>
      </c>
      <c r="R390" s="91" t="s">
        <v>107</v>
      </c>
      <c r="S390" s="91" t="s">
        <v>107</v>
      </c>
      <c r="T390" s="91" t="s">
        <v>107</v>
      </c>
      <c r="U390" s="91" t="s">
        <v>109</v>
      </c>
      <c r="V390" s="91" t="s">
        <v>110</v>
      </c>
      <c r="W390" s="91" t="s">
        <v>110</v>
      </c>
    </row>
    <row r="391" spans="1:23" s="104" customFormat="1" ht="34.5" customHeight="1">
      <c r="A391" s="201" t="s">
        <v>406</v>
      </c>
      <c r="B391" s="223"/>
      <c r="C391" s="377" t="s">
        <v>407</v>
      </c>
      <c r="D391" s="378"/>
      <c r="E391" s="378"/>
      <c r="F391" s="378"/>
      <c r="G391" s="378"/>
      <c r="H391" s="379"/>
      <c r="I391" s="133" t="s">
        <v>408</v>
      </c>
      <c r="J391" s="224">
        <f>IF(SUM(L391:W391)=0,IF(COUNTIF(L391:W391,"未確認")&gt;0,"未確認",IF(COUNTIF(L391:W391,"~*")&gt;0,"*",SUM(L391:W391))),SUM(L391:W391))</f>
        <v>32</v>
      </c>
      <c r="K391" s="225" t="str">
        <f>IF(OR(COUNTIF(L391:W391,"未確認")&gt;0,COUNTIF(L391:W391,"*")&gt;0),"※","")</f>
        <v/>
      </c>
      <c r="L391" s="226">
        <v>0</v>
      </c>
      <c r="M391" s="226">
        <v>0</v>
      </c>
      <c r="N391" s="226">
        <v>0</v>
      </c>
      <c r="O391" s="226">
        <v>0</v>
      </c>
      <c r="P391" s="226">
        <v>32</v>
      </c>
      <c r="Q391" s="226">
        <v>0</v>
      </c>
      <c r="R391" s="226">
        <v>0</v>
      </c>
      <c r="S391" s="226">
        <v>0</v>
      </c>
      <c r="T391" s="226">
        <v>0</v>
      </c>
      <c r="U391" s="226">
        <v>0</v>
      </c>
      <c r="V391" s="226">
        <v>0</v>
      </c>
      <c r="W391" s="226">
        <v>0</v>
      </c>
    </row>
    <row r="392" spans="1:23" customFormat="1" ht="34.5" customHeight="1"/>
    <row r="393" spans="1:23" s="104" customFormat="1">
      <c r="A393" s="3"/>
      <c r="B393" s="22"/>
      <c r="C393" s="22"/>
      <c r="D393" s="22"/>
      <c r="E393" s="22"/>
      <c r="F393" s="22"/>
      <c r="G393" s="22"/>
      <c r="H393" s="17"/>
      <c r="I393" s="17"/>
      <c r="J393" s="101"/>
      <c r="K393" s="102"/>
      <c r="L393" s="103"/>
      <c r="M393" s="103"/>
      <c r="N393" s="103"/>
      <c r="O393" s="103"/>
      <c r="P393" s="103"/>
      <c r="Q393" s="103"/>
    </row>
    <row r="394" spans="1:23" s="132" customFormat="1">
      <c r="A394" s="3"/>
      <c r="B394" s="22" t="s">
        <v>409</v>
      </c>
      <c r="C394" s="22"/>
      <c r="D394" s="22"/>
      <c r="E394" s="22"/>
      <c r="F394" s="22"/>
      <c r="G394" s="22"/>
      <c r="H394" s="17"/>
      <c r="I394" s="17"/>
      <c r="J394" s="70"/>
      <c r="K394" s="36"/>
      <c r="L394" s="124"/>
      <c r="M394" s="124"/>
      <c r="N394" s="124"/>
      <c r="O394" s="124"/>
      <c r="P394" s="124"/>
      <c r="Q394" s="124"/>
    </row>
    <row r="395" spans="1:23">
      <c r="A395" s="3"/>
      <c r="B395" s="22"/>
      <c r="C395" s="22"/>
      <c r="D395" s="22"/>
      <c r="E395" s="22"/>
      <c r="F395" s="22"/>
      <c r="G395" s="22"/>
      <c r="H395" s="17"/>
      <c r="I395" s="17"/>
      <c r="L395" s="86"/>
      <c r="M395" s="86"/>
      <c r="N395" s="86"/>
      <c r="O395" s="86"/>
      <c r="P395" s="86"/>
      <c r="Q395" s="86"/>
      <c r="R395" s="12"/>
      <c r="S395" s="12"/>
      <c r="T395" s="12"/>
      <c r="U395" s="12"/>
      <c r="V395" s="12"/>
    </row>
    <row r="396" spans="1:23" s="4" customFormat="1" ht="34.5" customHeight="1">
      <c r="A396" s="3"/>
      <c r="B396" s="22"/>
      <c r="C396" s="6"/>
      <c r="D396" s="6"/>
      <c r="E396" s="6"/>
      <c r="F396" s="6"/>
      <c r="G396" s="6"/>
      <c r="H396" s="72"/>
      <c r="I396" s="72"/>
      <c r="J396" s="87" t="s">
        <v>105</v>
      </c>
      <c r="K396" s="203"/>
      <c r="L396" s="89" t="s">
        <v>28</v>
      </c>
      <c r="M396" s="89" t="s">
        <v>29</v>
      </c>
      <c r="N396" s="89" t="s">
        <v>30</v>
      </c>
      <c r="O396" s="89" t="s">
        <v>31</v>
      </c>
      <c r="P396" s="89" t="s">
        <v>32</v>
      </c>
      <c r="Q396" s="89" t="s">
        <v>33</v>
      </c>
      <c r="R396" s="89" t="s">
        <v>34</v>
      </c>
      <c r="S396" s="89" t="s">
        <v>35</v>
      </c>
      <c r="T396" s="89" t="s">
        <v>36</v>
      </c>
      <c r="U396" s="89" t="s">
        <v>37</v>
      </c>
      <c r="V396" s="89" t="s">
        <v>38</v>
      </c>
      <c r="W396" s="89" t="s">
        <v>39</v>
      </c>
    </row>
    <row r="397" spans="1:23" s="4" customFormat="1" ht="20.25" customHeight="1">
      <c r="A397" s="3"/>
      <c r="C397" s="71"/>
      <c r="D397" s="6"/>
      <c r="E397" s="6"/>
      <c r="F397" s="6"/>
      <c r="G397" s="6"/>
      <c r="H397" s="72"/>
      <c r="I397" s="77" t="s">
        <v>106</v>
      </c>
      <c r="J397" s="78"/>
      <c r="K397" s="204"/>
      <c r="L397" s="91" t="s">
        <v>107</v>
      </c>
      <c r="M397" s="91" t="s">
        <v>108</v>
      </c>
      <c r="N397" s="91" t="s">
        <v>107</v>
      </c>
      <c r="O397" s="91" t="s">
        <v>107</v>
      </c>
      <c r="P397" s="91" t="s">
        <v>107</v>
      </c>
      <c r="Q397" s="91" t="s">
        <v>107</v>
      </c>
      <c r="R397" s="91" t="s">
        <v>107</v>
      </c>
      <c r="S397" s="91" t="s">
        <v>107</v>
      </c>
      <c r="T397" s="91" t="s">
        <v>107</v>
      </c>
      <c r="U397" s="91" t="s">
        <v>109</v>
      </c>
      <c r="V397" s="91" t="s">
        <v>110</v>
      </c>
      <c r="W397" s="91" t="s">
        <v>110</v>
      </c>
    </row>
    <row r="398" spans="1:23" s="132" customFormat="1" ht="113.65" customHeight="1">
      <c r="A398" s="201" t="s">
        <v>410</v>
      </c>
      <c r="B398" s="142"/>
      <c r="C398" s="362" t="s">
        <v>411</v>
      </c>
      <c r="D398" s="363"/>
      <c r="E398" s="363"/>
      <c r="F398" s="363"/>
      <c r="G398" s="363"/>
      <c r="H398" s="364"/>
      <c r="I398" s="227" t="s">
        <v>412</v>
      </c>
      <c r="J398" s="228"/>
      <c r="K398" s="229"/>
      <c r="L398" s="230" t="s">
        <v>413</v>
      </c>
      <c r="M398" s="230" t="s">
        <v>413</v>
      </c>
      <c r="N398" s="230" t="s">
        <v>413</v>
      </c>
      <c r="O398" s="230" t="s">
        <v>413</v>
      </c>
      <c r="P398" s="230" t="s">
        <v>413</v>
      </c>
      <c r="Q398" s="230" t="s">
        <v>413</v>
      </c>
      <c r="R398" s="230" t="s">
        <v>413</v>
      </c>
      <c r="S398" s="230" t="s">
        <v>413</v>
      </c>
      <c r="T398" s="230" t="s">
        <v>413</v>
      </c>
      <c r="U398" s="230" t="s">
        <v>414</v>
      </c>
      <c r="V398" s="230" t="s">
        <v>414</v>
      </c>
      <c r="W398" s="230" t="s">
        <v>413</v>
      </c>
    </row>
    <row r="399" spans="1:23" s="104" customFormat="1" ht="65.099999999999994" customHeight="1">
      <c r="A399" s="3"/>
      <c r="B399" s="142"/>
      <c r="C399" s="356" t="s">
        <v>415</v>
      </c>
      <c r="D399" s="357"/>
      <c r="E399" s="357"/>
      <c r="F399" s="357"/>
      <c r="G399" s="357"/>
      <c r="H399" s="359"/>
      <c r="I399" s="360" t="s">
        <v>416</v>
      </c>
      <c r="J399" s="231"/>
      <c r="K399" s="232"/>
      <c r="L399" s="137"/>
      <c r="M399" s="145"/>
      <c r="N399" s="145"/>
      <c r="O399" s="145"/>
      <c r="P399" s="145"/>
      <c r="Q399" s="145"/>
      <c r="R399" s="145"/>
      <c r="S399" s="145"/>
      <c r="T399" s="145"/>
      <c r="U399" s="145"/>
      <c r="V399" s="145"/>
      <c r="W399" s="145"/>
    </row>
    <row r="400" spans="1:23" s="104" customFormat="1" ht="34.5" customHeight="1">
      <c r="A400" s="201" t="s">
        <v>417</v>
      </c>
      <c r="B400" s="142"/>
      <c r="C400" s="233"/>
      <c r="D400" s="367" t="s">
        <v>418</v>
      </c>
      <c r="E400" s="374"/>
      <c r="F400" s="374"/>
      <c r="G400" s="374"/>
      <c r="H400" s="368"/>
      <c r="I400" s="380"/>
      <c r="J400" s="231"/>
      <c r="K400" s="234"/>
      <c r="L400" s="230">
        <v>52</v>
      </c>
      <c r="M400" s="230">
        <v>0</v>
      </c>
      <c r="N400" s="230">
        <v>48.6</v>
      </c>
      <c r="O400" s="230">
        <v>60.8</v>
      </c>
      <c r="P400" s="230">
        <v>38.799999999999997</v>
      </c>
      <c r="Q400" s="230">
        <v>29.3</v>
      </c>
      <c r="R400" s="230">
        <v>50.2</v>
      </c>
      <c r="S400" s="230">
        <v>55.2</v>
      </c>
      <c r="T400" s="230">
        <v>56.1</v>
      </c>
      <c r="U400" s="230">
        <v>0</v>
      </c>
      <c r="V400" s="230">
        <v>0</v>
      </c>
      <c r="W400" s="230">
        <v>97.3</v>
      </c>
    </row>
    <row r="401" spans="1:23" s="104" customFormat="1" ht="34.5" customHeight="1">
      <c r="A401" s="201" t="s">
        <v>419</v>
      </c>
      <c r="B401" s="142"/>
      <c r="C401" s="233"/>
      <c r="D401" s="367" t="s">
        <v>420</v>
      </c>
      <c r="E401" s="374"/>
      <c r="F401" s="374"/>
      <c r="G401" s="374"/>
      <c r="H401" s="368"/>
      <c r="I401" s="380"/>
      <c r="J401" s="231"/>
      <c r="K401" s="234"/>
      <c r="L401" s="230">
        <v>26</v>
      </c>
      <c r="M401" s="230">
        <v>0</v>
      </c>
      <c r="N401" s="230">
        <v>35.200000000000003</v>
      </c>
      <c r="O401" s="230">
        <v>32.200000000000003</v>
      </c>
      <c r="P401" s="230">
        <v>28.6</v>
      </c>
      <c r="Q401" s="230">
        <v>17.3</v>
      </c>
      <c r="R401" s="230">
        <v>39.5</v>
      </c>
      <c r="S401" s="230">
        <v>45.2</v>
      </c>
      <c r="T401" s="230">
        <v>40.200000000000003</v>
      </c>
      <c r="U401" s="230">
        <v>0</v>
      </c>
      <c r="V401" s="230">
        <v>0</v>
      </c>
      <c r="W401" s="230">
        <v>92.4</v>
      </c>
    </row>
    <row r="402" spans="1:23" s="104" customFormat="1" ht="34.5" customHeight="1">
      <c r="A402" s="201" t="s">
        <v>421</v>
      </c>
      <c r="B402" s="142"/>
      <c r="C402" s="233"/>
      <c r="D402" s="367" t="s">
        <v>422</v>
      </c>
      <c r="E402" s="374"/>
      <c r="F402" s="374"/>
      <c r="G402" s="374"/>
      <c r="H402" s="368"/>
      <c r="I402" s="380"/>
      <c r="J402" s="231"/>
      <c r="K402" s="234"/>
      <c r="L402" s="230">
        <v>15.6</v>
      </c>
      <c r="M402" s="230">
        <v>0</v>
      </c>
      <c r="N402" s="230">
        <v>22.5</v>
      </c>
      <c r="O402" s="230">
        <v>18.399999999999999</v>
      </c>
      <c r="P402" s="230">
        <v>20.399999999999999</v>
      </c>
      <c r="Q402" s="230">
        <v>14.2</v>
      </c>
      <c r="R402" s="230">
        <v>19.399999999999999</v>
      </c>
      <c r="S402" s="230">
        <v>20.399999999999999</v>
      </c>
      <c r="T402" s="230">
        <v>30.5</v>
      </c>
      <c r="U402" s="230">
        <v>0</v>
      </c>
      <c r="V402" s="230">
        <v>0</v>
      </c>
      <c r="W402" s="230">
        <v>81.5</v>
      </c>
    </row>
    <row r="403" spans="1:23" s="104" customFormat="1" ht="34.5" customHeight="1">
      <c r="A403" s="201" t="s">
        <v>423</v>
      </c>
      <c r="B403" s="142"/>
      <c r="C403" s="233"/>
      <c r="D403" s="367" t="s">
        <v>424</v>
      </c>
      <c r="E403" s="374"/>
      <c r="F403" s="374"/>
      <c r="G403" s="374"/>
      <c r="H403" s="368"/>
      <c r="I403" s="380"/>
      <c r="J403" s="231"/>
      <c r="K403" s="234"/>
      <c r="L403" s="230">
        <v>9.1999999999999993</v>
      </c>
      <c r="M403" s="230">
        <v>0</v>
      </c>
      <c r="N403" s="230">
        <v>13</v>
      </c>
      <c r="O403" s="230">
        <v>18.5</v>
      </c>
      <c r="P403" s="230">
        <v>12.2</v>
      </c>
      <c r="Q403" s="230">
        <v>5.8</v>
      </c>
      <c r="R403" s="230">
        <v>16.7</v>
      </c>
      <c r="S403" s="230">
        <v>17.8</v>
      </c>
      <c r="T403" s="230">
        <v>19.100000000000001</v>
      </c>
      <c r="U403" s="230">
        <v>0</v>
      </c>
      <c r="V403" s="230">
        <v>0</v>
      </c>
      <c r="W403" s="230">
        <v>78.8</v>
      </c>
    </row>
    <row r="404" spans="1:23" s="104" customFormat="1" ht="34.5" customHeight="1">
      <c r="A404" s="201" t="s">
        <v>425</v>
      </c>
      <c r="B404" s="142"/>
      <c r="C404" s="233"/>
      <c r="D404" s="367" t="s">
        <v>426</v>
      </c>
      <c r="E404" s="374"/>
      <c r="F404" s="374"/>
      <c r="G404" s="374"/>
      <c r="H404" s="368"/>
      <c r="I404" s="380"/>
      <c r="J404" s="231"/>
      <c r="K404" s="234"/>
      <c r="L404" s="230">
        <v>8.1999999999999993</v>
      </c>
      <c r="M404" s="230">
        <v>0</v>
      </c>
      <c r="N404" s="230">
        <v>18.100000000000001</v>
      </c>
      <c r="O404" s="230">
        <v>6.4</v>
      </c>
      <c r="P404" s="230">
        <v>24.5</v>
      </c>
      <c r="Q404" s="230">
        <v>30.5</v>
      </c>
      <c r="R404" s="230">
        <v>19</v>
      </c>
      <c r="S404" s="230">
        <v>3.2</v>
      </c>
      <c r="T404" s="230">
        <v>0</v>
      </c>
      <c r="U404" s="230">
        <v>0</v>
      </c>
      <c r="V404" s="230">
        <v>0</v>
      </c>
      <c r="W404" s="230">
        <v>34.200000000000003</v>
      </c>
    </row>
    <row r="405" spans="1:23" s="104" customFormat="1" ht="34.5" customHeight="1">
      <c r="A405" s="201" t="s">
        <v>427</v>
      </c>
      <c r="B405" s="142"/>
      <c r="C405" s="235"/>
      <c r="D405" s="367" t="s">
        <v>428</v>
      </c>
      <c r="E405" s="374"/>
      <c r="F405" s="374"/>
      <c r="G405" s="374"/>
      <c r="H405" s="368"/>
      <c r="I405" s="380"/>
      <c r="J405" s="231"/>
      <c r="K405" s="234"/>
      <c r="L405" s="230">
        <v>24.5</v>
      </c>
      <c r="M405" s="230">
        <v>0</v>
      </c>
      <c r="N405" s="230">
        <v>12.5</v>
      </c>
      <c r="O405" s="230">
        <v>9.9</v>
      </c>
      <c r="P405" s="230">
        <v>4.8</v>
      </c>
      <c r="Q405" s="230">
        <v>5</v>
      </c>
      <c r="R405" s="230">
        <v>8.9</v>
      </c>
      <c r="S405" s="230">
        <v>14.7</v>
      </c>
      <c r="T405" s="230">
        <v>20.5</v>
      </c>
      <c r="U405" s="230">
        <v>0</v>
      </c>
      <c r="V405" s="230">
        <v>0</v>
      </c>
      <c r="W405" s="230">
        <v>17.399999999999999</v>
      </c>
    </row>
    <row r="406" spans="1:23" s="104" customFormat="1" ht="34.5" customHeight="1">
      <c r="A406" s="201" t="s">
        <v>429</v>
      </c>
      <c r="B406" s="142"/>
      <c r="C406" s="236"/>
      <c r="D406" s="367" t="s">
        <v>430</v>
      </c>
      <c r="E406" s="374"/>
      <c r="F406" s="374"/>
      <c r="G406" s="374"/>
      <c r="H406" s="368"/>
      <c r="I406" s="380"/>
      <c r="J406" s="237"/>
      <c r="K406" s="238"/>
      <c r="L406" s="230">
        <v>39.1</v>
      </c>
      <c r="M406" s="230">
        <v>0</v>
      </c>
      <c r="N406" s="230">
        <v>43.6</v>
      </c>
      <c r="O406" s="230">
        <v>33.700000000000003</v>
      </c>
      <c r="P406" s="230">
        <v>40.799999999999997</v>
      </c>
      <c r="Q406" s="230">
        <v>38.9</v>
      </c>
      <c r="R406" s="230">
        <v>38.799999999999997</v>
      </c>
      <c r="S406" s="230">
        <v>35.299999999999997</v>
      </c>
      <c r="T406" s="230">
        <v>41.2</v>
      </c>
      <c r="U406" s="230">
        <v>0</v>
      </c>
      <c r="V406" s="230">
        <v>0</v>
      </c>
      <c r="W406" s="230">
        <v>92.4</v>
      </c>
    </row>
    <row r="407" spans="1:23" s="104" customFormat="1" ht="42.75" customHeight="1">
      <c r="A407" s="3"/>
      <c r="B407" s="142"/>
      <c r="C407" s="356" t="s">
        <v>431</v>
      </c>
      <c r="D407" s="357"/>
      <c r="E407" s="357"/>
      <c r="F407" s="357"/>
      <c r="G407" s="357"/>
      <c r="H407" s="359"/>
      <c r="I407" s="380"/>
      <c r="J407" s="231"/>
      <c r="K407" s="232"/>
      <c r="L407" s="137"/>
      <c r="M407" s="145"/>
      <c r="N407" s="145"/>
      <c r="O407" s="145"/>
      <c r="P407" s="145"/>
      <c r="Q407" s="145"/>
      <c r="R407" s="145"/>
      <c r="S407" s="145"/>
      <c r="T407" s="145"/>
      <c r="U407" s="145"/>
      <c r="V407" s="145"/>
      <c r="W407" s="145"/>
    </row>
    <row r="408" spans="1:23" s="104" customFormat="1" ht="34.5" customHeight="1">
      <c r="A408" s="201" t="s">
        <v>432</v>
      </c>
      <c r="B408" s="142"/>
      <c r="C408" s="233"/>
      <c r="D408" s="367" t="s">
        <v>418</v>
      </c>
      <c r="E408" s="374"/>
      <c r="F408" s="374"/>
      <c r="G408" s="374"/>
      <c r="H408" s="368"/>
      <c r="I408" s="380"/>
      <c r="J408" s="231"/>
      <c r="K408" s="234"/>
      <c r="L408" s="230">
        <v>0</v>
      </c>
      <c r="M408" s="230">
        <v>18.7</v>
      </c>
      <c r="N408" s="230">
        <v>0</v>
      </c>
      <c r="O408" s="230">
        <v>0</v>
      </c>
      <c r="P408" s="230">
        <v>0</v>
      </c>
      <c r="Q408" s="230">
        <v>0</v>
      </c>
      <c r="R408" s="230">
        <v>0</v>
      </c>
      <c r="S408" s="230">
        <v>0</v>
      </c>
      <c r="T408" s="230">
        <v>0</v>
      </c>
      <c r="U408" s="230">
        <v>0</v>
      </c>
      <c r="V408" s="230">
        <v>0</v>
      </c>
      <c r="W408" s="230">
        <v>0</v>
      </c>
    </row>
    <row r="409" spans="1:23" s="104" customFormat="1" ht="34.5" customHeight="1">
      <c r="A409" s="201" t="s">
        <v>433</v>
      </c>
      <c r="B409" s="142"/>
      <c r="C409" s="233"/>
      <c r="D409" s="367" t="s">
        <v>420</v>
      </c>
      <c r="E409" s="374"/>
      <c r="F409" s="374"/>
      <c r="G409" s="374"/>
      <c r="H409" s="368"/>
      <c r="I409" s="380"/>
      <c r="J409" s="231"/>
      <c r="K409" s="234"/>
      <c r="L409" s="230">
        <v>0</v>
      </c>
      <c r="M409" s="230">
        <v>10.3</v>
      </c>
      <c r="N409" s="230">
        <v>0</v>
      </c>
      <c r="O409" s="230">
        <v>0</v>
      </c>
      <c r="P409" s="230">
        <v>0</v>
      </c>
      <c r="Q409" s="230">
        <v>0</v>
      </c>
      <c r="R409" s="230">
        <v>0</v>
      </c>
      <c r="S409" s="230">
        <v>0</v>
      </c>
      <c r="T409" s="230">
        <v>0</v>
      </c>
      <c r="U409" s="230">
        <v>0</v>
      </c>
      <c r="V409" s="230">
        <v>0</v>
      </c>
      <c r="W409" s="230">
        <v>0</v>
      </c>
    </row>
    <row r="410" spans="1:23" s="104" customFormat="1" ht="34.5" customHeight="1">
      <c r="A410" s="201" t="s">
        <v>434</v>
      </c>
      <c r="B410" s="142"/>
      <c r="C410" s="233"/>
      <c r="D410" s="367" t="s">
        <v>422</v>
      </c>
      <c r="E410" s="374"/>
      <c r="F410" s="374"/>
      <c r="G410" s="374"/>
      <c r="H410" s="368"/>
      <c r="I410" s="380"/>
      <c r="J410" s="231"/>
      <c r="K410" s="234"/>
      <c r="L410" s="230">
        <v>0</v>
      </c>
      <c r="M410" s="230">
        <v>0</v>
      </c>
      <c r="N410" s="230">
        <v>0</v>
      </c>
      <c r="O410" s="230">
        <v>0</v>
      </c>
      <c r="P410" s="230">
        <v>0</v>
      </c>
      <c r="Q410" s="230">
        <v>0</v>
      </c>
      <c r="R410" s="230">
        <v>0</v>
      </c>
      <c r="S410" s="230">
        <v>0</v>
      </c>
      <c r="T410" s="230">
        <v>0</v>
      </c>
      <c r="U410" s="230">
        <v>0</v>
      </c>
      <c r="V410" s="230">
        <v>0</v>
      </c>
      <c r="W410" s="230">
        <v>0</v>
      </c>
    </row>
    <row r="411" spans="1:23" s="104" customFormat="1" ht="34.5" customHeight="1">
      <c r="A411" s="201" t="s">
        <v>435</v>
      </c>
      <c r="B411" s="142"/>
      <c r="C411" s="233"/>
      <c r="D411" s="367" t="s">
        <v>424</v>
      </c>
      <c r="E411" s="374"/>
      <c r="F411" s="374"/>
      <c r="G411" s="374"/>
      <c r="H411" s="368"/>
      <c r="I411" s="380"/>
      <c r="J411" s="231"/>
      <c r="K411" s="234"/>
      <c r="L411" s="230">
        <v>0</v>
      </c>
      <c r="M411" s="230">
        <v>2.8</v>
      </c>
      <c r="N411" s="230">
        <v>0</v>
      </c>
      <c r="O411" s="230">
        <v>0</v>
      </c>
      <c r="P411" s="230">
        <v>0</v>
      </c>
      <c r="Q411" s="230">
        <v>0</v>
      </c>
      <c r="R411" s="230">
        <v>0</v>
      </c>
      <c r="S411" s="230">
        <v>0</v>
      </c>
      <c r="T411" s="230">
        <v>0</v>
      </c>
      <c r="U411" s="230">
        <v>0</v>
      </c>
      <c r="V411" s="230">
        <v>0</v>
      </c>
      <c r="W411" s="230">
        <v>0</v>
      </c>
    </row>
    <row r="412" spans="1:23" s="104" customFormat="1" ht="34.5" customHeight="1">
      <c r="A412" s="201" t="s">
        <v>436</v>
      </c>
      <c r="B412" s="142"/>
      <c r="C412" s="233"/>
      <c r="D412" s="367" t="s">
        <v>426</v>
      </c>
      <c r="E412" s="374"/>
      <c r="F412" s="374"/>
      <c r="G412" s="374"/>
      <c r="H412" s="368"/>
      <c r="I412" s="380"/>
      <c r="J412" s="231"/>
      <c r="K412" s="234"/>
      <c r="L412" s="230">
        <v>0</v>
      </c>
      <c r="M412" s="230">
        <v>0.4</v>
      </c>
      <c r="N412" s="230">
        <v>0</v>
      </c>
      <c r="O412" s="230">
        <v>0</v>
      </c>
      <c r="P412" s="230">
        <v>0</v>
      </c>
      <c r="Q412" s="230">
        <v>0</v>
      </c>
      <c r="R412" s="230">
        <v>0</v>
      </c>
      <c r="S412" s="230">
        <v>0</v>
      </c>
      <c r="T412" s="230">
        <v>0</v>
      </c>
      <c r="U412" s="230">
        <v>0</v>
      </c>
      <c r="V412" s="230">
        <v>0</v>
      </c>
      <c r="W412" s="230">
        <v>0</v>
      </c>
    </row>
    <row r="413" spans="1:23" s="104" customFormat="1" ht="34.5" customHeight="1">
      <c r="A413" s="201" t="s">
        <v>437</v>
      </c>
      <c r="B413" s="142"/>
      <c r="C413" s="233"/>
      <c r="D413" s="367" t="s">
        <v>428</v>
      </c>
      <c r="E413" s="374"/>
      <c r="F413" s="374"/>
      <c r="G413" s="374"/>
      <c r="H413" s="368"/>
      <c r="I413" s="380"/>
      <c r="J413" s="231"/>
      <c r="K413" s="234"/>
      <c r="L413" s="230">
        <v>0</v>
      </c>
      <c r="M413" s="230">
        <v>0.1</v>
      </c>
      <c r="N413" s="230">
        <v>0</v>
      </c>
      <c r="O413" s="230">
        <v>0</v>
      </c>
      <c r="P413" s="230">
        <v>0</v>
      </c>
      <c r="Q413" s="230">
        <v>0</v>
      </c>
      <c r="R413" s="230">
        <v>0</v>
      </c>
      <c r="S413" s="230">
        <v>0</v>
      </c>
      <c r="T413" s="230">
        <v>0</v>
      </c>
      <c r="U413" s="230">
        <v>0</v>
      </c>
      <c r="V413" s="230">
        <v>0</v>
      </c>
      <c r="W413" s="230">
        <v>0</v>
      </c>
    </row>
    <row r="414" spans="1:23" s="104" customFormat="1" ht="34.5" customHeight="1">
      <c r="A414" s="201" t="s">
        <v>438</v>
      </c>
      <c r="B414" s="142"/>
      <c r="C414" s="239"/>
      <c r="D414" s="367" t="s">
        <v>430</v>
      </c>
      <c r="E414" s="374"/>
      <c r="F414" s="374"/>
      <c r="G414" s="374"/>
      <c r="H414" s="368"/>
      <c r="I414" s="380"/>
      <c r="J414" s="237"/>
      <c r="K414" s="238"/>
      <c r="L414" s="230">
        <v>0</v>
      </c>
      <c r="M414" s="230">
        <v>3.3</v>
      </c>
      <c r="N414" s="230">
        <v>0</v>
      </c>
      <c r="O414" s="230">
        <v>0</v>
      </c>
      <c r="P414" s="230">
        <v>0</v>
      </c>
      <c r="Q414" s="230">
        <v>0</v>
      </c>
      <c r="R414" s="230">
        <v>0</v>
      </c>
      <c r="S414" s="230">
        <v>0</v>
      </c>
      <c r="T414" s="230">
        <v>0</v>
      </c>
      <c r="U414" s="230">
        <v>0</v>
      </c>
      <c r="V414" s="230">
        <v>0</v>
      </c>
      <c r="W414" s="230">
        <v>0</v>
      </c>
    </row>
    <row r="415" spans="1:23" s="104" customFormat="1" ht="42.75" customHeight="1">
      <c r="A415" s="3"/>
      <c r="B415" s="142"/>
      <c r="C415" s="356" t="s">
        <v>439</v>
      </c>
      <c r="D415" s="357"/>
      <c r="E415" s="357"/>
      <c r="F415" s="357"/>
      <c r="G415" s="357"/>
      <c r="H415" s="359"/>
      <c r="I415" s="380"/>
      <c r="J415" s="240"/>
      <c r="K415" s="232"/>
      <c r="L415" s="137"/>
      <c r="M415" s="145"/>
      <c r="N415" s="145"/>
      <c r="O415" s="145"/>
      <c r="P415" s="145"/>
      <c r="Q415" s="145"/>
      <c r="R415" s="145"/>
      <c r="S415" s="145"/>
      <c r="T415" s="145"/>
      <c r="U415" s="145"/>
      <c r="V415" s="145"/>
      <c r="W415" s="145"/>
    </row>
    <row r="416" spans="1:23" s="104" customFormat="1" ht="34.5" customHeight="1">
      <c r="A416" s="201" t="s">
        <v>440</v>
      </c>
      <c r="B416" s="142"/>
      <c r="C416" s="233"/>
      <c r="D416" s="367" t="s">
        <v>418</v>
      </c>
      <c r="E416" s="374"/>
      <c r="F416" s="374"/>
      <c r="G416" s="374"/>
      <c r="H416" s="368"/>
      <c r="I416" s="380"/>
      <c r="J416" s="231"/>
      <c r="K416" s="234"/>
      <c r="L416" s="230">
        <v>0</v>
      </c>
      <c r="M416" s="230">
        <v>0</v>
      </c>
      <c r="N416" s="230">
        <v>0</v>
      </c>
      <c r="O416" s="230">
        <v>0</v>
      </c>
      <c r="P416" s="230">
        <v>0</v>
      </c>
      <c r="Q416" s="230">
        <v>0</v>
      </c>
      <c r="R416" s="230">
        <v>0</v>
      </c>
      <c r="S416" s="230">
        <v>0</v>
      </c>
      <c r="T416" s="230">
        <v>0</v>
      </c>
      <c r="U416" s="230">
        <v>0</v>
      </c>
      <c r="V416" s="230">
        <v>0</v>
      </c>
      <c r="W416" s="230">
        <v>0</v>
      </c>
    </row>
    <row r="417" spans="1:23" s="104" customFormat="1" ht="34.5" customHeight="1">
      <c r="A417" s="201" t="s">
        <v>441</v>
      </c>
      <c r="B417" s="142"/>
      <c r="C417" s="233"/>
      <c r="D417" s="367" t="s">
        <v>420</v>
      </c>
      <c r="E417" s="374"/>
      <c r="F417" s="374"/>
      <c r="G417" s="374"/>
      <c r="H417" s="368"/>
      <c r="I417" s="380"/>
      <c r="J417" s="231"/>
      <c r="K417" s="234"/>
      <c r="L417" s="230">
        <v>0</v>
      </c>
      <c r="M417" s="230">
        <v>0</v>
      </c>
      <c r="N417" s="230">
        <v>0</v>
      </c>
      <c r="O417" s="230">
        <v>0</v>
      </c>
      <c r="P417" s="230">
        <v>0</v>
      </c>
      <c r="Q417" s="230">
        <v>0</v>
      </c>
      <c r="R417" s="230">
        <v>0</v>
      </c>
      <c r="S417" s="230">
        <v>0</v>
      </c>
      <c r="T417" s="230">
        <v>0</v>
      </c>
      <c r="U417" s="230">
        <v>0</v>
      </c>
      <c r="V417" s="230">
        <v>0</v>
      </c>
      <c r="W417" s="230">
        <v>0</v>
      </c>
    </row>
    <row r="418" spans="1:23" s="104" customFormat="1" ht="34.5" customHeight="1">
      <c r="A418" s="201" t="s">
        <v>442</v>
      </c>
      <c r="B418" s="142"/>
      <c r="C418" s="233"/>
      <c r="D418" s="367" t="s">
        <v>422</v>
      </c>
      <c r="E418" s="374"/>
      <c r="F418" s="374"/>
      <c r="G418" s="374"/>
      <c r="H418" s="368"/>
      <c r="I418" s="380"/>
      <c r="J418" s="231"/>
      <c r="K418" s="234"/>
      <c r="L418" s="230">
        <v>0</v>
      </c>
      <c r="M418" s="230">
        <v>0</v>
      </c>
      <c r="N418" s="230">
        <v>0</v>
      </c>
      <c r="O418" s="230">
        <v>0</v>
      </c>
      <c r="P418" s="230">
        <v>0</v>
      </c>
      <c r="Q418" s="230">
        <v>0</v>
      </c>
      <c r="R418" s="230">
        <v>0</v>
      </c>
      <c r="S418" s="230">
        <v>0</v>
      </c>
      <c r="T418" s="230">
        <v>0</v>
      </c>
      <c r="U418" s="230">
        <v>0</v>
      </c>
      <c r="V418" s="230">
        <v>0</v>
      </c>
      <c r="W418" s="230">
        <v>0</v>
      </c>
    </row>
    <row r="419" spans="1:23" s="104" customFormat="1" ht="34.5" customHeight="1">
      <c r="A419" s="201" t="s">
        <v>443</v>
      </c>
      <c r="B419" s="142"/>
      <c r="C419" s="233"/>
      <c r="D419" s="367" t="s">
        <v>424</v>
      </c>
      <c r="E419" s="374"/>
      <c r="F419" s="374"/>
      <c r="G419" s="374"/>
      <c r="H419" s="368"/>
      <c r="I419" s="380"/>
      <c r="J419" s="231"/>
      <c r="K419" s="234"/>
      <c r="L419" s="230">
        <v>0</v>
      </c>
      <c r="M419" s="230">
        <v>0</v>
      </c>
      <c r="N419" s="230">
        <v>0</v>
      </c>
      <c r="O419" s="230">
        <v>0</v>
      </c>
      <c r="P419" s="230">
        <v>0</v>
      </c>
      <c r="Q419" s="230">
        <v>0</v>
      </c>
      <c r="R419" s="230">
        <v>0</v>
      </c>
      <c r="S419" s="230">
        <v>0</v>
      </c>
      <c r="T419" s="230">
        <v>0</v>
      </c>
      <c r="U419" s="230">
        <v>0</v>
      </c>
      <c r="V419" s="230">
        <v>0</v>
      </c>
      <c r="W419" s="230">
        <v>0</v>
      </c>
    </row>
    <row r="420" spans="1:23" s="104" customFormat="1" ht="34.5" customHeight="1">
      <c r="A420" s="201" t="s">
        <v>444</v>
      </c>
      <c r="B420" s="142"/>
      <c r="C420" s="233"/>
      <c r="D420" s="367" t="s">
        <v>426</v>
      </c>
      <c r="E420" s="374"/>
      <c r="F420" s="374"/>
      <c r="G420" s="374"/>
      <c r="H420" s="368"/>
      <c r="I420" s="380"/>
      <c r="J420" s="231"/>
      <c r="K420" s="234"/>
      <c r="L420" s="230">
        <v>0</v>
      </c>
      <c r="M420" s="230">
        <v>0</v>
      </c>
      <c r="N420" s="230">
        <v>0</v>
      </c>
      <c r="O420" s="230">
        <v>0</v>
      </c>
      <c r="P420" s="230">
        <v>0</v>
      </c>
      <c r="Q420" s="230">
        <v>0</v>
      </c>
      <c r="R420" s="230">
        <v>0</v>
      </c>
      <c r="S420" s="230">
        <v>0</v>
      </c>
      <c r="T420" s="230">
        <v>0</v>
      </c>
      <c r="U420" s="230">
        <v>0</v>
      </c>
      <c r="V420" s="230">
        <v>0</v>
      </c>
      <c r="W420" s="230">
        <v>0</v>
      </c>
    </row>
    <row r="421" spans="1:23" s="104" customFormat="1" ht="34.5" customHeight="1">
      <c r="A421" s="201" t="s">
        <v>445</v>
      </c>
      <c r="B421" s="142"/>
      <c r="C421" s="233"/>
      <c r="D421" s="367" t="s">
        <v>428</v>
      </c>
      <c r="E421" s="374"/>
      <c r="F421" s="374"/>
      <c r="G421" s="374"/>
      <c r="H421" s="368"/>
      <c r="I421" s="380"/>
      <c r="J421" s="231"/>
      <c r="K421" s="234"/>
      <c r="L421" s="230">
        <v>0</v>
      </c>
      <c r="M421" s="230">
        <v>0</v>
      </c>
      <c r="N421" s="230">
        <v>0</v>
      </c>
      <c r="O421" s="230">
        <v>0</v>
      </c>
      <c r="P421" s="230">
        <v>0</v>
      </c>
      <c r="Q421" s="230">
        <v>0</v>
      </c>
      <c r="R421" s="230">
        <v>0</v>
      </c>
      <c r="S421" s="230">
        <v>0</v>
      </c>
      <c r="T421" s="230">
        <v>0</v>
      </c>
      <c r="U421" s="230">
        <v>0</v>
      </c>
      <c r="V421" s="230">
        <v>0</v>
      </c>
      <c r="W421" s="230">
        <v>0</v>
      </c>
    </row>
    <row r="422" spans="1:23" s="104" customFormat="1" ht="34.5" customHeight="1">
      <c r="A422" s="201" t="s">
        <v>446</v>
      </c>
      <c r="B422" s="142"/>
      <c r="C422" s="239"/>
      <c r="D422" s="367" t="s">
        <v>430</v>
      </c>
      <c r="E422" s="374"/>
      <c r="F422" s="374"/>
      <c r="G422" s="374"/>
      <c r="H422" s="368"/>
      <c r="I422" s="381"/>
      <c r="J422" s="237"/>
      <c r="K422" s="238"/>
      <c r="L422" s="230">
        <v>0</v>
      </c>
      <c r="M422" s="230">
        <v>0</v>
      </c>
      <c r="N422" s="230">
        <v>0</v>
      </c>
      <c r="O422" s="230">
        <v>0</v>
      </c>
      <c r="P422" s="230">
        <v>0</v>
      </c>
      <c r="Q422" s="230">
        <v>0</v>
      </c>
      <c r="R422" s="230">
        <v>0</v>
      </c>
      <c r="S422" s="230">
        <v>0</v>
      </c>
      <c r="T422" s="230">
        <v>0</v>
      </c>
      <c r="U422" s="230">
        <v>0</v>
      </c>
      <c r="V422" s="230">
        <v>0</v>
      </c>
      <c r="W422" s="230">
        <v>0</v>
      </c>
    </row>
    <row r="423" spans="1:23" s="104" customFormat="1">
      <c r="A423" s="3"/>
      <c r="B423" s="22"/>
      <c r="C423" s="22"/>
      <c r="D423" s="22"/>
      <c r="E423" s="22"/>
      <c r="F423" s="22"/>
      <c r="G423" s="22"/>
      <c r="H423" s="17"/>
      <c r="I423" s="17"/>
      <c r="J423" s="101"/>
      <c r="K423" s="102"/>
      <c r="L423" s="103"/>
      <c r="M423" s="103"/>
      <c r="N423" s="103"/>
      <c r="O423" s="103"/>
      <c r="P423" s="103"/>
      <c r="Q423" s="103"/>
    </row>
    <row r="424" spans="1:23" s="95" customFormat="1">
      <c r="A424" s="3"/>
      <c r="B424" s="96"/>
      <c r="C424" s="71"/>
      <c r="D424" s="71"/>
      <c r="E424" s="71"/>
      <c r="F424" s="71"/>
      <c r="G424" s="71"/>
      <c r="H424" s="105"/>
      <c r="I424" s="105"/>
      <c r="J424" s="101"/>
      <c r="K424" s="102"/>
      <c r="L424" s="103"/>
      <c r="M424" s="103"/>
      <c r="N424" s="103"/>
      <c r="O424" s="103"/>
      <c r="P424" s="103"/>
      <c r="Q424" s="103"/>
    </row>
    <row r="425" spans="1:23" s="104" customFormat="1">
      <c r="A425" s="3"/>
      <c r="B425" s="142"/>
      <c r="C425" s="6"/>
      <c r="D425" s="6"/>
      <c r="E425" s="6"/>
      <c r="F425" s="6"/>
      <c r="G425" s="6"/>
      <c r="H425" s="72"/>
      <c r="I425" s="72"/>
      <c r="J425" s="70"/>
      <c r="K425" s="36"/>
      <c r="L425" s="124"/>
      <c r="M425" s="124"/>
      <c r="N425" s="124"/>
      <c r="O425" s="124"/>
      <c r="P425" s="124"/>
      <c r="Q425" s="124"/>
    </row>
    <row r="426" spans="1:23" s="104" customFormat="1">
      <c r="A426" s="3"/>
      <c r="B426" s="22" t="s">
        <v>447</v>
      </c>
      <c r="C426" s="22"/>
      <c r="D426" s="22"/>
      <c r="E426" s="22"/>
      <c r="F426" s="22"/>
      <c r="G426" s="22"/>
      <c r="H426" s="17"/>
      <c r="I426" s="17"/>
      <c r="J426" s="70"/>
      <c r="K426" s="36"/>
      <c r="L426" s="124"/>
      <c r="M426" s="124"/>
      <c r="N426" s="124"/>
      <c r="O426" s="124"/>
      <c r="P426" s="124"/>
      <c r="Q426" s="124"/>
    </row>
    <row r="427" spans="1:23">
      <c r="A427" s="3"/>
      <c r="B427" s="22"/>
      <c r="C427" s="22"/>
      <c r="D427" s="22"/>
      <c r="E427" s="22"/>
      <c r="F427" s="22"/>
      <c r="G427" s="22"/>
      <c r="H427" s="17"/>
      <c r="I427" s="17"/>
      <c r="L427" s="86"/>
      <c r="M427" s="86"/>
      <c r="N427" s="86"/>
      <c r="O427" s="86"/>
      <c r="P427" s="86"/>
      <c r="Q427" s="86"/>
      <c r="R427" s="12"/>
      <c r="S427" s="12"/>
      <c r="T427" s="12"/>
      <c r="U427" s="12"/>
      <c r="V427" s="12"/>
    </row>
    <row r="428" spans="1:23" s="4" customFormat="1" ht="34.5" customHeight="1">
      <c r="A428" s="3"/>
      <c r="B428" s="22"/>
      <c r="C428" s="6"/>
      <c r="D428" s="6"/>
      <c r="E428" s="6"/>
      <c r="F428" s="6"/>
      <c r="G428" s="6"/>
      <c r="H428" s="72"/>
      <c r="I428" s="72"/>
      <c r="J428" s="87" t="s">
        <v>105</v>
      </c>
      <c r="K428" s="203"/>
      <c r="L428" s="89" t="s">
        <v>28</v>
      </c>
      <c r="M428" s="89" t="s">
        <v>29</v>
      </c>
      <c r="N428" s="89" t="s">
        <v>30</v>
      </c>
      <c r="O428" s="89" t="s">
        <v>31</v>
      </c>
      <c r="P428" s="89" t="s">
        <v>32</v>
      </c>
      <c r="Q428" s="89" t="s">
        <v>33</v>
      </c>
      <c r="R428" s="89" t="s">
        <v>34</v>
      </c>
      <c r="S428" s="89" t="s">
        <v>35</v>
      </c>
      <c r="T428" s="89" t="s">
        <v>36</v>
      </c>
      <c r="U428" s="89" t="s">
        <v>37</v>
      </c>
      <c r="V428" s="89" t="s">
        <v>38</v>
      </c>
      <c r="W428" s="89" t="s">
        <v>39</v>
      </c>
    </row>
    <row r="429" spans="1:23" s="4" customFormat="1" ht="19.899999999999999" customHeight="1">
      <c r="A429" s="3"/>
      <c r="C429" s="71"/>
      <c r="D429" s="6"/>
      <c r="E429" s="6"/>
      <c r="F429" s="6"/>
      <c r="G429" s="6"/>
      <c r="H429" s="72"/>
      <c r="I429" s="77" t="s">
        <v>106</v>
      </c>
      <c r="J429" s="78"/>
      <c r="K429" s="204"/>
      <c r="L429" s="91" t="s">
        <v>107</v>
      </c>
      <c r="M429" s="91" t="s">
        <v>108</v>
      </c>
      <c r="N429" s="91" t="s">
        <v>107</v>
      </c>
      <c r="O429" s="91" t="s">
        <v>107</v>
      </c>
      <c r="P429" s="91" t="s">
        <v>107</v>
      </c>
      <c r="Q429" s="91" t="s">
        <v>107</v>
      </c>
      <c r="R429" s="91" t="s">
        <v>107</v>
      </c>
      <c r="S429" s="91" t="s">
        <v>107</v>
      </c>
      <c r="T429" s="91" t="s">
        <v>107</v>
      </c>
      <c r="U429" s="91" t="s">
        <v>109</v>
      </c>
      <c r="V429" s="91" t="s">
        <v>110</v>
      </c>
      <c r="W429" s="91" t="s">
        <v>110</v>
      </c>
    </row>
    <row r="430" spans="1:23" s="132" customFormat="1" ht="35.1" customHeight="1">
      <c r="A430" s="201" t="s">
        <v>448</v>
      </c>
      <c r="B430" s="96"/>
      <c r="C430" s="356" t="s">
        <v>449</v>
      </c>
      <c r="D430" s="357"/>
      <c r="E430" s="357"/>
      <c r="F430" s="357"/>
      <c r="G430" s="357"/>
      <c r="H430" s="359"/>
      <c r="I430" s="372" t="s">
        <v>450</v>
      </c>
      <c r="J430" s="198">
        <v>5227</v>
      </c>
      <c r="K430" s="225" t="str">
        <f>IF(OR(COUNTIF(L430:W430,"未確認")&gt;0,COUNTIF(L430:W430,"~*")&gt;0),"※","")</f>
        <v/>
      </c>
      <c r="L430" s="241"/>
      <c r="M430" s="241"/>
      <c r="N430" s="241"/>
      <c r="O430" s="241"/>
      <c r="P430" s="241"/>
      <c r="Q430" s="241"/>
      <c r="R430" s="241"/>
      <c r="S430" s="241"/>
      <c r="T430" s="241"/>
      <c r="U430" s="241"/>
      <c r="V430" s="241"/>
      <c r="W430" s="241"/>
    </row>
    <row r="431" spans="1:23" s="132" customFormat="1" ht="35.1" customHeight="1">
      <c r="A431" s="201" t="s">
        <v>451</v>
      </c>
      <c r="B431" s="96"/>
      <c r="C431" s="242"/>
      <c r="D431" s="243"/>
      <c r="E431" s="362" t="s">
        <v>452</v>
      </c>
      <c r="F431" s="363"/>
      <c r="G431" s="363"/>
      <c r="H431" s="364"/>
      <c r="I431" s="373"/>
      <c r="J431" s="198">
        <v>1104</v>
      </c>
      <c r="K431" s="225" t="str">
        <f>IF(OR(COUNTIF(L431:W431,"未確認")&gt;0,COUNTIF(L431:W431,"~*")&gt;0),"※","")</f>
        <v/>
      </c>
      <c r="L431" s="241"/>
      <c r="M431" s="241"/>
      <c r="N431" s="241"/>
      <c r="O431" s="241"/>
      <c r="P431" s="241"/>
      <c r="Q431" s="241"/>
      <c r="R431" s="241"/>
      <c r="S431" s="241"/>
      <c r="T431" s="241"/>
      <c r="U431" s="241"/>
      <c r="V431" s="241"/>
      <c r="W431" s="241"/>
    </row>
    <row r="432" spans="1:23" s="132" customFormat="1" ht="35.1" customHeight="1">
      <c r="A432" s="201" t="s">
        <v>453</v>
      </c>
      <c r="B432" s="96"/>
      <c r="C432" s="356" t="s">
        <v>454</v>
      </c>
      <c r="D432" s="357"/>
      <c r="E432" s="357"/>
      <c r="F432" s="357"/>
      <c r="G432" s="357"/>
      <c r="H432" s="359"/>
      <c r="I432" s="360" t="s">
        <v>455</v>
      </c>
      <c r="J432" s="198">
        <v>3849</v>
      </c>
      <c r="K432" s="225" t="str">
        <f>IF(OR(COUNTIF(L432:W432,"未確認")&gt;0,COUNTIF(L432:W432,"~*")&gt;0),"※","")</f>
        <v/>
      </c>
      <c r="L432" s="241"/>
      <c r="M432" s="241"/>
      <c r="N432" s="241"/>
      <c r="O432" s="241"/>
      <c r="P432" s="241"/>
      <c r="Q432" s="241"/>
      <c r="R432" s="241"/>
      <c r="S432" s="241"/>
      <c r="T432" s="241"/>
      <c r="U432" s="241"/>
      <c r="V432" s="241"/>
      <c r="W432" s="241"/>
    </row>
    <row r="433" spans="1:23" s="132" customFormat="1" ht="35.1" customHeight="1">
      <c r="A433" s="201" t="s">
        <v>456</v>
      </c>
      <c r="B433" s="96"/>
      <c r="C433" s="242"/>
      <c r="D433" s="243"/>
      <c r="E433" s="362" t="s">
        <v>452</v>
      </c>
      <c r="F433" s="363"/>
      <c r="G433" s="363"/>
      <c r="H433" s="364"/>
      <c r="I433" s="366"/>
      <c r="J433" s="198">
        <v>865</v>
      </c>
      <c r="K433" s="225" t="str">
        <f>IF(OR(COUNTIF(L433:W433,"未確認")&gt;0,COUNTIF(L433:W433,"~*")&gt;0),"※","")</f>
        <v/>
      </c>
      <c r="L433" s="241"/>
      <c r="M433" s="241"/>
      <c r="N433" s="241"/>
      <c r="O433" s="241"/>
      <c r="P433" s="241"/>
      <c r="Q433" s="241"/>
      <c r="R433" s="241"/>
      <c r="S433" s="241"/>
      <c r="T433" s="241"/>
      <c r="U433" s="241"/>
      <c r="V433" s="241"/>
      <c r="W433" s="241"/>
    </row>
    <row r="434" spans="1:23" s="132" customFormat="1" ht="42" customHeight="1">
      <c r="A434" s="201" t="s">
        <v>457</v>
      </c>
      <c r="B434" s="96"/>
      <c r="C434" s="362" t="s">
        <v>458</v>
      </c>
      <c r="D434" s="363"/>
      <c r="E434" s="363"/>
      <c r="F434" s="363"/>
      <c r="G434" s="363"/>
      <c r="H434" s="364"/>
      <c r="I434" s="133" t="s">
        <v>459</v>
      </c>
      <c r="J434" s="224">
        <v>2520</v>
      </c>
      <c r="K434" s="225" t="str">
        <f>IF(OR(COUNTIF(L434:W434,"未確認")&gt;0,COUNTIF(L434:W434,"~*")&gt;0),"※","")</f>
        <v/>
      </c>
      <c r="L434" s="241"/>
      <c r="M434" s="241"/>
      <c r="N434" s="241"/>
      <c r="O434" s="241"/>
      <c r="P434" s="241"/>
      <c r="Q434" s="241"/>
      <c r="R434" s="241"/>
      <c r="S434" s="241"/>
      <c r="T434" s="241"/>
      <c r="U434" s="241"/>
      <c r="V434" s="241"/>
      <c r="W434" s="241"/>
    </row>
    <row r="435" spans="1:23" s="104" customFormat="1">
      <c r="A435" s="3"/>
      <c r="B435" s="22"/>
      <c r="C435" s="22"/>
      <c r="D435" s="22"/>
      <c r="E435" s="22"/>
      <c r="F435" s="22"/>
      <c r="G435" s="22"/>
      <c r="H435" s="17"/>
      <c r="I435" s="17"/>
      <c r="J435" s="101"/>
      <c r="K435" s="102"/>
      <c r="L435" s="103"/>
      <c r="M435" s="103"/>
      <c r="N435" s="103"/>
      <c r="O435" s="103"/>
      <c r="P435" s="103"/>
      <c r="Q435" s="103"/>
    </row>
    <row r="436" spans="1:23" s="95" customFormat="1">
      <c r="A436" s="3"/>
      <c r="B436" s="96"/>
      <c r="C436" s="71"/>
      <c r="D436" s="71"/>
      <c r="E436" s="71"/>
      <c r="F436" s="71"/>
      <c r="G436" s="71"/>
      <c r="H436" s="105"/>
      <c r="I436" s="105"/>
      <c r="J436" s="101"/>
      <c r="K436" s="102"/>
      <c r="L436" s="103"/>
      <c r="M436" s="103"/>
      <c r="N436" s="103"/>
      <c r="O436" s="103"/>
      <c r="P436" s="103"/>
      <c r="Q436" s="103"/>
    </row>
    <row r="437" spans="1:23" s="104" customFormat="1">
      <c r="A437" s="3"/>
      <c r="B437" s="96"/>
      <c r="C437" s="6"/>
      <c r="D437" s="6"/>
      <c r="E437" s="149"/>
      <c r="F437" s="149"/>
      <c r="G437" s="149"/>
      <c r="H437" s="150"/>
      <c r="I437" s="150"/>
      <c r="J437" s="101"/>
      <c r="K437" s="102"/>
      <c r="L437" s="103"/>
      <c r="M437" s="103"/>
      <c r="N437" s="103"/>
      <c r="O437" s="103"/>
      <c r="P437" s="103"/>
      <c r="Q437" s="103"/>
    </row>
    <row r="438" spans="1:23" s="132" customFormat="1">
      <c r="A438" s="3"/>
      <c r="B438" s="22" t="s">
        <v>460</v>
      </c>
      <c r="C438" s="6"/>
      <c r="D438" s="6"/>
      <c r="E438" s="6"/>
      <c r="F438" s="6"/>
      <c r="G438" s="6"/>
      <c r="H438" s="72"/>
      <c r="I438" s="72"/>
      <c r="J438" s="70"/>
      <c r="K438" s="36"/>
      <c r="L438" s="124"/>
      <c r="M438" s="124"/>
      <c r="N438" s="124"/>
      <c r="O438" s="124"/>
      <c r="P438" s="124"/>
      <c r="Q438" s="124"/>
    </row>
    <row r="439" spans="1:23">
      <c r="A439" s="3"/>
      <c r="B439" s="22"/>
      <c r="C439" s="22"/>
      <c r="D439" s="22"/>
      <c r="E439" s="22"/>
      <c r="F439" s="22"/>
      <c r="G439" s="22"/>
      <c r="H439" s="17"/>
      <c r="I439" s="17"/>
      <c r="L439" s="86"/>
      <c r="M439" s="86"/>
      <c r="N439" s="86"/>
      <c r="O439" s="86"/>
      <c r="P439" s="86"/>
      <c r="Q439" s="86"/>
      <c r="R439" s="12"/>
      <c r="S439" s="12"/>
      <c r="T439" s="12"/>
      <c r="U439" s="12"/>
      <c r="V439" s="12"/>
    </row>
    <row r="440" spans="1:23" ht="34.5" customHeight="1">
      <c r="A440" s="3"/>
      <c r="B440" s="22"/>
      <c r="C440" s="6"/>
      <c r="D440" s="6"/>
      <c r="F440" s="6"/>
      <c r="G440" s="6"/>
      <c r="H440" s="72"/>
      <c r="I440" s="72"/>
      <c r="J440" s="87" t="s">
        <v>105</v>
      </c>
      <c r="K440" s="203"/>
      <c r="L440" s="89" t="s">
        <v>28</v>
      </c>
      <c r="M440" s="89" t="s">
        <v>29</v>
      </c>
      <c r="N440" s="89" t="s">
        <v>30</v>
      </c>
      <c r="O440" s="89" t="s">
        <v>31</v>
      </c>
      <c r="P440" s="89" t="s">
        <v>32</v>
      </c>
      <c r="Q440" s="89" t="s">
        <v>33</v>
      </c>
      <c r="R440" s="89" t="s">
        <v>34</v>
      </c>
      <c r="S440" s="89" t="s">
        <v>35</v>
      </c>
      <c r="T440" s="89" t="s">
        <v>36</v>
      </c>
      <c r="U440" s="89" t="s">
        <v>37</v>
      </c>
      <c r="V440" s="89" t="s">
        <v>38</v>
      </c>
      <c r="W440" s="89" t="s">
        <v>39</v>
      </c>
    </row>
    <row r="441" spans="1:23" ht="20.25" customHeight="1">
      <c r="A441" s="3"/>
      <c r="B441" s="4"/>
      <c r="C441" s="71"/>
      <c r="D441" s="6"/>
      <c r="F441" s="6"/>
      <c r="G441" s="6"/>
      <c r="H441" s="72"/>
      <c r="I441" s="77" t="s">
        <v>106</v>
      </c>
      <c r="J441" s="78"/>
      <c r="K441" s="204"/>
      <c r="L441" s="91" t="s">
        <v>107</v>
      </c>
      <c r="M441" s="91" t="s">
        <v>108</v>
      </c>
      <c r="N441" s="91" t="s">
        <v>107</v>
      </c>
      <c r="O441" s="91" t="s">
        <v>107</v>
      </c>
      <c r="P441" s="91" t="s">
        <v>107</v>
      </c>
      <c r="Q441" s="91" t="s">
        <v>107</v>
      </c>
      <c r="R441" s="91" t="s">
        <v>107</v>
      </c>
      <c r="S441" s="91" t="s">
        <v>107</v>
      </c>
      <c r="T441" s="91" t="s">
        <v>107</v>
      </c>
      <c r="U441" s="91" t="s">
        <v>109</v>
      </c>
      <c r="V441" s="91" t="s">
        <v>110</v>
      </c>
      <c r="W441" s="91" t="s">
        <v>110</v>
      </c>
    </row>
    <row r="442" spans="1:23" s="95" customFormat="1" ht="56.1" customHeight="1">
      <c r="A442" s="201" t="s">
        <v>461</v>
      </c>
      <c r="B442" s="96"/>
      <c r="C442" s="362" t="s">
        <v>462</v>
      </c>
      <c r="D442" s="363"/>
      <c r="E442" s="363"/>
      <c r="F442" s="363"/>
      <c r="G442" s="363"/>
      <c r="H442" s="364"/>
      <c r="I442" s="152" t="s">
        <v>463</v>
      </c>
      <c r="J442" s="228"/>
      <c r="K442" s="244"/>
      <c r="L442" s="111" t="s">
        <v>72</v>
      </c>
      <c r="M442" s="111" t="s">
        <v>72</v>
      </c>
      <c r="N442" s="111" t="s">
        <v>72</v>
      </c>
      <c r="O442" s="111" t="s">
        <v>72</v>
      </c>
      <c r="P442" s="111" t="s">
        <v>72</v>
      </c>
      <c r="Q442" s="111" t="s">
        <v>72</v>
      </c>
      <c r="R442" s="111" t="s">
        <v>72</v>
      </c>
      <c r="S442" s="111" t="s">
        <v>72</v>
      </c>
      <c r="T442" s="111" t="s">
        <v>72</v>
      </c>
      <c r="U442" s="111" t="s">
        <v>72</v>
      </c>
      <c r="V442" s="111" t="s">
        <v>72</v>
      </c>
      <c r="W442" s="111" t="s">
        <v>72</v>
      </c>
    </row>
    <row r="443" spans="1:23" s="95" customFormat="1" ht="56.1" customHeight="1">
      <c r="A443" s="201" t="s">
        <v>464</v>
      </c>
      <c r="B443" s="96"/>
      <c r="C443" s="362" t="s">
        <v>465</v>
      </c>
      <c r="D443" s="363"/>
      <c r="E443" s="363"/>
      <c r="F443" s="363"/>
      <c r="G443" s="363"/>
      <c r="H443" s="364"/>
      <c r="I443" s="152" t="s">
        <v>466</v>
      </c>
      <c r="J443" s="228"/>
      <c r="K443" s="244"/>
      <c r="L443" s="245">
        <v>0</v>
      </c>
      <c r="M443" s="245">
        <v>0</v>
      </c>
      <c r="N443" s="245">
        <v>0</v>
      </c>
      <c r="O443" s="245">
        <v>0</v>
      </c>
      <c r="P443" s="245">
        <v>0</v>
      </c>
      <c r="Q443" s="245">
        <v>0</v>
      </c>
      <c r="R443" s="245">
        <v>0</v>
      </c>
      <c r="S443" s="245">
        <v>0</v>
      </c>
      <c r="T443" s="245">
        <v>0</v>
      </c>
      <c r="U443" s="245">
        <v>0</v>
      </c>
      <c r="V443" s="245">
        <v>0</v>
      </c>
      <c r="W443" s="245">
        <v>0</v>
      </c>
    </row>
    <row r="444" spans="1:23" s="95" customFormat="1" ht="56.1" customHeight="1">
      <c r="A444" s="201" t="s">
        <v>467</v>
      </c>
      <c r="B444" s="96"/>
      <c r="C444" s="362" t="s">
        <v>468</v>
      </c>
      <c r="D444" s="363"/>
      <c r="E444" s="363"/>
      <c r="F444" s="363"/>
      <c r="G444" s="363"/>
      <c r="H444" s="364"/>
      <c r="I444" s="152" t="s">
        <v>469</v>
      </c>
      <c r="J444" s="228"/>
      <c r="K444" s="244"/>
      <c r="L444" s="246">
        <v>0</v>
      </c>
      <c r="M444" s="246">
        <v>0</v>
      </c>
      <c r="N444" s="246">
        <v>0</v>
      </c>
      <c r="O444" s="246">
        <v>0</v>
      </c>
      <c r="P444" s="246">
        <v>0</v>
      </c>
      <c r="Q444" s="246">
        <v>0</v>
      </c>
      <c r="R444" s="246">
        <v>0</v>
      </c>
      <c r="S444" s="246">
        <v>0</v>
      </c>
      <c r="T444" s="246">
        <v>0</v>
      </c>
      <c r="U444" s="246">
        <v>0</v>
      </c>
      <c r="V444" s="246">
        <v>0</v>
      </c>
      <c r="W444" s="246">
        <v>0</v>
      </c>
    </row>
    <row r="445" spans="1:23" s="95" customFormat="1" ht="60" customHeight="1">
      <c r="A445" s="201" t="s">
        <v>470</v>
      </c>
      <c r="B445" s="96"/>
      <c r="C445" s="356" t="s">
        <v>471</v>
      </c>
      <c r="D445" s="357"/>
      <c r="E445" s="357"/>
      <c r="F445" s="357"/>
      <c r="G445" s="357"/>
      <c r="H445" s="359"/>
      <c r="I445" s="360" t="s">
        <v>472</v>
      </c>
      <c r="J445" s="228"/>
      <c r="K445" s="244"/>
      <c r="L445" s="247">
        <v>0</v>
      </c>
      <c r="M445" s="247">
        <v>0</v>
      </c>
      <c r="N445" s="247">
        <v>0</v>
      </c>
      <c r="O445" s="247">
        <v>0</v>
      </c>
      <c r="P445" s="247">
        <v>0</v>
      </c>
      <c r="Q445" s="247">
        <v>0</v>
      </c>
      <c r="R445" s="247">
        <v>0</v>
      </c>
      <c r="S445" s="247">
        <v>0</v>
      </c>
      <c r="T445" s="247">
        <v>0</v>
      </c>
      <c r="U445" s="247">
        <v>0</v>
      </c>
      <c r="V445" s="247">
        <v>0</v>
      </c>
      <c r="W445" s="247">
        <v>0</v>
      </c>
    </row>
    <row r="446" spans="1:23" s="95" customFormat="1" ht="35.1" customHeight="1">
      <c r="A446" s="201" t="s">
        <v>473</v>
      </c>
      <c r="B446" s="96"/>
      <c r="C446" s="248"/>
      <c r="D446" s="249"/>
      <c r="E446" s="356" t="s">
        <v>474</v>
      </c>
      <c r="F446" s="357"/>
      <c r="G446" s="357"/>
      <c r="H446" s="359"/>
      <c r="I446" s="365"/>
      <c r="J446" s="228"/>
      <c r="K446" s="244"/>
      <c r="L446" s="247">
        <v>0</v>
      </c>
      <c r="M446" s="247">
        <v>0</v>
      </c>
      <c r="N446" s="247">
        <v>0</v>
      </c>
      <c r="O446" s="247">
        <v>0</v>
      </c>
      <c r="P446" s="247">
        <v>0</v>
      </c>
      <c r="Q446" s="247">
        <v>0</v>
      </c>
      <c r="R446" s="247">
        <v>0</v>
      </c>
      <c r="S446" s="247">
        <v>0</v>
      </c>
      <c r="T446" s="247">
        <v>0</v>
      </c>
      <c r="U446" s="247">
        <v>0</v>
      </c>
      <c r="V446" s="247">
        <v>0</v>
      </c>
      <c r="W446" s="247">
        <v>0</v>
      </c>
    </row>
    <row r="447" spans="1:23" s="95" customFormat="1" ht="35.1" customHeight="1">
      <c r="A447" s="201"/>
      <c r="B447" s="96"/>
      <c r="C447" s="248"/>
      <c r="D447" s="249"/>
      <c r="E447" s="250"/>
      <c r="F447" s="251"/>
      <c r="G447" s="367" t="s">
        <v>475</v>
      </c>
      <c r="H447" s="368"/>
      <c r="I447" s="365"/>
      <c r="J447" s="228"/>
      <c r="K447" s="244"/>
      <c r="L447" s="247">
        <v>0</v>
      </c>
      <c r="M447" s="247">
        <v>0</v>
      </c>
      <c r="N447" s="247">
        <v>0</v>
      </c>
      <c r="O447" s="247">
        <v>0</v>
      </c>
      <c r="P447" s="247">
        <v>0</v>
      </c>
      <c r="Q447" s="247">
        <v>0</v>
      </c>
      <c r="R447" s="247">
        <v>0</v>
      </c>
      <c r="S447" s="247">
        <v>0</v>
      </c>
      <c r="T447" s="247">
        <v>0</v>
      </c>
      <c r="U447" s="247">
        <v>0</v>
      </c>
      <c r="V447" s="247">
        <v>0</v>
      </c>
      <c r="W447" s="247">
        <v>0</v>
      </c>
    </row>
    <row r="448" spans="1:23" s="95" customFormat="1" ht="64.150000000000006" customHeight="1">
      <c r="A448" s="201"/>
      <c r="B448" s="96"/>
      <c r="C448" s="248"/>
      <c r="D448" s="249"/>
      <c r="E448" s="250"/>
      <c r="F448" s="251"/>
      <c r="G448" s="369" t="s">
        <v>476</v>
      </c>
      <c r="H448" s="368"/>
      <c r="I448" s="365"/>
      <c r="J448" s="228"/>
      <c r="K448" s="244"/>
      <c r="L448" s="247">
        <v>0</v>
      </c>
      <c r="M448" s="247">
        <v>0</v>
      </c>
      <c r="N448" s="247">
        <v>0</v>
      </c>
      <c r="O448" s="247">
        <v>0</v>
      </c>
      <c r="P448" s="247">
        <v>0</v>
      </c>
      <c r="Q448" s="247">
        <v>0</v>
      </c>
      <c r="R448" s="247">
        <v>0</v>
      </c>
      <c r="S448" s="247">
        <v>0</v>
      </c>
      <c r="T448" s="247">
        <v>0</v>
      </c>
      <c r="U448" s="247">
        <v>0</v>
      </c>
      <c r="V448" s="247">
        <v>0</v>
      </c>
      <c r="W448" s="247">
        <v>0</v>
      </c>
    </row>
    <row r="449" spans="1:23" s="95" customFormat="1" ht="67.150000000000006" customHeight="1">
      <c r="A449" s="201" t="s">
        <v>477</v>
      </c>
      <c r="B449" s="96"/>
      <c r="C449" s="252"/>
      <c r="D449" s="253"/>
      <c r="E449" s="370"/>
      <c r="F449" s="371"/>
      <c r="G449" s="256"/>
      <c r="H449" s="257" t="s">
        <v>478</v>
      </c>
      <c r="I449" s="366"/>
      <c r="J449" s="228"/>
      <c r="K449" s="244"/>
      <c r="L449" s="247">
        <v>0</v>
      </c>
      <c r="M449" s="247">
        <v>0</v>
      </c>
      <c r="N449" s="247">
        <v>0</v>
      </c>
      <c r="O449" s="247">
        <v>0</v>
      </c>
      <c r="P449" s="247">
        <v>0</v>
      </c>
      <c r="Q449" s="247">
        <v>0</v>
      </c>
      <c r="R449" s="247">
        <v>0</v>
      </c>
      <c r="S449" s="247">
        <v>0</v>
      </c>
      <c r="T449" s="247">
        <v>0</v>
      </c>
      <c r="U449" s="247">
        <v>0</v>
      </c>
      <c r="V449" s="247">
        <v>0</v>
      </c>
      <c r="W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c r="M450" s="247">
        <v>0</v>
      </c>
      <c r="N450" s="247">
        <v>0</v>
      </c>
      <c r="O450" s="247">
        <v>0</v>
      </c>
      <c r="P450" s="247">
        <v>0</v>
      </c>
      <c r="Q450" s="247">
        <v>0</v>
      </c>
      <c r="R450" s="247">
        <v>0</v>
      </c>
      <c r="S450" s="247">
        <v>0</v>
      </c>
      <c r="T450" s="247">
        <v>0</v>
      </c>
      <c r="U450" s="247">
        <v>0</v>
      </c>
      <c r="V450" s="247">
        <v>0</v>
      </c>
      <c r="W450" s="247">
        <v>0</v>
      </c>
    </row>
    <row r="451" spans="1:23" s="132" customFormat="1" ht="34.5" customHeight="1">
      <c r="A451" s="201" t="s">
        <v>482</v>
      </c>
      <c r="B451" s="96"/>
      <c r="C451" s="117"/>
      <c r="D451" s="258"/>
      <c r="E451" s="362" t="s">
        <v>483</v>
      </c>
      <c r="F451" s="363"/>
      <c r="G451" s="363"/>
      <c r="H451" s="364"/>
      <c r="I451" s="361"/>
      <c r="J451" s="228"/>
      <c r="K451" s="244"/>
      <c r="L451" s="247">
        <v>0</v>
      </c>
      <c r="M451" s="247">
        <v>0</v>
      </c>
      <c r="N451" s="247">
        <v>0</v>
      </c>
      <c r="O451" s="247">
        <v>0</v>
      </c>
      <c r="P451" s="247">
        <v>0</v>
      </c>
      <c r="Q451" s="247">
        <v>0</v>
      </c>
      <c r="R451" s="247">
        <v>0</v>
      </c>
      <c r="S451" s="247">
        <v>0</v>
      </c>
      <c r="T451" s="247">
        <v>0</v>
      </c>
      <c r="U451" s="247">
        <v>0</v>
      </c>
      <c r="V451" s="247">
        <v>0</v>
      </c>
      <c r="W451" s="247">
        <v>0</v>
      </c>
    </row>
    <row r="452" spans="1:23" s="95" customFormat="1" ht="56.1" customHeight="1">
      <c r="A452" s="201" t="s">
        <v>484</v>
      </c>
      <c r="B452" s="96"/>
      <c r="C452" s="362" t="s">
        <v>485</v>
      </c>
      <c r="D452" s="363"/>
      <c r="E452" s="363"/>
      <c r="F452" s="363"/>
      <c r="G452" s="363"/>
      <c r="H452" s="364"/>
      <c r="I452" s="152" t="s">
        <v>486</v>
      </c>
      <c r="J452" s="228"/>
      <c r="K452" s="244"/>
      <c r="L452" s="259">
        <v>0</v>
      </c>
      <c r="M452" s="259">
        <v>0</v>
      </c>
      <c r="N452" s="259">
        <v>0</v>
      </c>
      <c r="O452" s="259">
        <v>0</v>
      </c>
      <c r="P452" s="259">
        <v>0</v>
      </c>
      <c r="Q452" s="259">
        <v>0</v>
      </c>
      <c r="R452" s="259">
        <v>0</v>
      </c>
      <c r="S452" s="259">
        <v>0</v>
      </c>
      <c r="T452" s="259">
        <v>0</v>
      </c>
      <c r="U452" s="259">
        <v>0</v>
      </c>
      <c r="V452" s="259">
        <v>0</v>
      </c>
      <c r="W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487</v>
      </c>
      <c r="C2" s="14"/>
      <c r="D2" s="14"/>
      <c r="E2" s="14"/>
      <c r="F2" s="14"/>
      <c r="G2" s="14"/>
      <c r="H2" s="8"/>
    </row>
    <row r="3" spans="1:22">
      <c r="A3" s="3"/>
      <c r="B3" s="15" t="s">
        <v>488</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P8" s="12"/>
      <c r="Q8" s="12"/>
      <c r="R8" s="12"/>
      <c r="S8" s="12"/>
      <c r="T8" s="12"/>
      <c r="U8" s="12"/>
      <c r="V8" s="12"/>
    </row>
    <row r="9" spans="1:22" s="27" customFormat="1">
      <c r="A9" s="3"/>
      <c r="B9" s="23"/>
      <c r="C9" s="24"/>
      <c r="D9" s="24"/>
      <c r="E9" s="24"/>
      <c r="F9" s="24"/>
      <c r="G9" s="24"/>
      <c r="H9" s="25"/>
      <c r="I9" s="472" t="s">
        <v>27</v>
      </c>
      <c r="J9" s="472"/>
      <c r="K9" s="472"/>
      <c r="L9" s="26" t="s">
        <v>489</v>
      </c>
      <c r="M9" s="26" t="s">
        <v>490</v>
      </c>
      <c r="N9" s="26" t="s">
        <v>491</v>
      </c>
      <c r="O9" s="26" t="s">
        <v>492</v>
      </c>
    </row>
    <row r="10" spans="1:22" s="27" customFormat="1" ht="34.5" customHeight="1">
      <c r="A10" s="28" t="s">
        <v>40</v>
      </c>
      <c r="B10" s="29"/>
      <c r="C10" s="24"/>
      <c r="D10" s="24"/>
      <c r="E10" s="24"/>
      <c r="F10" s="24"/>
      <c r="G10" s="24"/>
      <c r="H10" s="25"/>
      <c r="I10" s="471" t="s">
        <v>41</v>
      </c>
      <c r="J10" s="471"/>
      <c r="K10" s="471"/>
      <c r="L10" s="30" t="s">
        <v>43</v>
      </c>
      <c r="M10" s="30" t="s">
        <v>43</v>
      </c>
      <c r="N10" s="30" t="s">
        <v>43</v>
      </c>
      <c r="O10" s="30" t="s">
        <v>43</v>
      </c>
    </row>
    <row r="11" spans="1:22" s="27" customFormat="1" ht="34.5" customHeight="1">
      <c r="A11" s="28" t="s">
        <v>40</v>
      </c>
      <c r="B11" s="31"/>
      <c r="C11" s="24"/>
      <c r="D11" s="24"/>
      <c r="E11" s="24"/>
      <c r="F11" s="24"/>
      <c r="G11" s="24"/>
      <c r="H11" s="25"/>
      <c r="I11" s="471" t="s">
        <v>45</v>
      </c>
      <c r="J11" s="471"/>
      <c r="K11" s="471"/>
      <c r="L11" s="30" t="s">
        <v>46</v>
      </c>
      <c r="M11" s="30" t="s">
        <v>46</v>
      </c>
      <c r="N11" s="30" t="s">
        <v>46</v>
      </c>
      <c r="O11" s="30" t="s">
        <v>46</v>
      </c>
    </row>
    <row r="12" spans="1:22">
      <c r="A12" s="3"/>
      <c r="B12" s="22"/>
      <c r="P12" s="12"/>
      <c r="Q12" s="12"/>
      <c r="R12" s="12"/>
      <c r="S12" s="12"/>
      <c r="T12" s="12"/>
      <c r="U12" s="12"/>
      <c r="V12" s="12"/>
    </row>
    <row r="13" spans="1:22">
      <c r="A13" s="3"/>
      <c r="B13" s="29"/>
      <c r="P13" s="12"/>
      <c r="Q13" s="12"/>
      <c r="R13" s="12"/>
      <c r="S13" s="12"/>
      <c r="T13" s="12"/>
      <c r="U13" s="12"/>
      <c r="V13" s="12"/>
    </row>
    <row r="14" spans="1:22" s="27" customFormat="1">
      <c r="A14" s="3"/>
      <c r="B14" s="22" t="s">
        <v>47</v>
      </c>
      <c r="C14" s="24"/>
      <c r="D14" s="24"/>
      <c r="E14" s="24"/>
      <c r="F14" s="24"/>
      <c r="G14" s="24"/>
      <c r="H14" s="25"/>
      <c r="I14" s="25"/>
      <c r="J14" s="9"/>
      <c r="K14" s="10"/>
      <c r="L14" s="9"/>
      <c r="M14" s="9"/>
      <c r="N14" s="11"/>
      <c r="O14" s="11"/>
    </row>
    <row r="15" spans="1:22" s="27" customFormat="1">
      <c r="A15" s="3"/>
      <c r="B15" s="22"/>
      <c r="C15" s="22"/>
      <c r="D15" s="22"/>
      <c r="E15" s="22"/>
      <c r="F15" s="22"/>
      <c r="G15" s="22"/>
      <c r="H15" s="17"/>
      <c r="I15" s="17"/>
      <c r="J15" s="9"/>
      <c r="K15" s="10"/>
      <c r="L15" s="32"/>
      <c r="M15" s="32"/>
      <c r="N15" s="32"/>
      <c r="O15" s="32"/>
    </row>
    <row r="16" spans="1:22" s="27" customFormat="1">
      <c r="A16" s="3"/>
      <c r="B16" s="23"/>
      <c r="C16" s="24"/>
      <c r="D16" s="24"/>
      <c r="E16" s="24"/>
      <c r="F16" s="24"/>
      <c r="G16" s="24"/>
      <c r="H16" s="25"/>
      <c r="I16" s="472" t="s">
        <v>48</v>
      </c>
      <c r="J16" s="472"/>
      <c r="K16" s="472"/>
      <c r="L16" s="26" t="s">
        <v>489</v>
      </c>
      <c r="M16" s="26" t="s">
        <v>490</v>
      </c>
      <c r="N16" s="26" t="s">
        <v>491</v>
      </c>
      <c r="O16" s="26" t="s">
        <v>492</v>
      </c>
    </row>
    <row r="17" spans="1:22" s="27" customFormat="1" ht="34.5" customHeight="1">
      <c r="A17" s="28" t="s">
        <v>40</v>
      </c>
      <c r="B17" s="29"/>
      <c r="C17" s="24"/>
      <c r="D17" s="24"/>
      <c r="E17" s="24"/>
      <c r="F17" s="24"/>
      <c r="G17" s="24"/>
      <c r="H17" s="25"/>
      <c r="I17" s="471" t="s">
        <v>16</v>
      </c>
      <c r="J17" s="471"/>
      <c r="K17" s="471"/>
      <c r="L17" s="30"/>
      <c r="M17" s="30"/>
      <c r="N17" s="30"/>
      <c r="O17" s="30"/>
    </row>
    <row r="18" spans="1:22" s="27" customFormat="1" ht="34.5" customHeight="1">
      <c r="A18" s="28" t="s">
        <v>40</v>
      </c>
      <c r="B18" s="31"/>
      <c r="C18" s="24"/>
      <c r="D18" s="24"/>
      <c r="E18" s="24"/>
      <c r="F18" s="24"/>
      <c r="G18" s="24"/>
      <c r="H18" s="25"/>
      <c r="I18" s="471" t="s">
        <v>50</v>
      </c>
      <c r="J18" s="471"/>
      <c r="K18" s="471"/>
      <c r="L18" s="30"/>
      <c r="M18" s="30"/>
      <c r="N18" s="30" t="s">
        <v>49</v>
      </c>
      <c r="O18" s="30"/>
    </row>
    <row r="19" spans="1:22" s="27" customFormat="1" ht="34.5" customHeight="1">
      <c r="A19" s="28" t="s">
        <v>40</v>
      </c>
      <c r="B19" s="31"/>
      <c r="C19" s="24"/>
      <c r="D19" s="24"/>
      <c r="E19" s="24"/>
      <c r="F19" s="24"/>
      <c r="G19" s="24"/>
      <c r="H19" s="25"/>
      <c r="I19" s="471" t="s">
        <v>51</v>
      </c>
      <c r="J19" s="471"/>
      <c r="K19" s="471"/>
      <c r="L19" s="33" t="s">
        <v>49</v>
      </c>
      <c r="M19" s="33" t="s">
        <v>49</v>
      </c>
      <c r="N19" s="33"/>
      <c r="O19" s="33"/>
    </row>
    <row r="20" spans="1:22" s="27" customFormat="1" ht="34.5" customHeight="1">
      <c r="A20" s="28" t="s">
        <v>40</v>
      </c>
      <c r="B20" s="29"/>
      <c r="C20" s="24"/>
      <c r="D20" s="24"/>
      <c r="E20" s="24"/>
      <c r="F20" s="24"/>
      <c r="G20" s="24"/>
      <c r="H20" s="25"/>
      <c r="I20" s="471" t="s">
        <v>52</v>
      </c>
      <c r="J20" s="471"/>
      <c r="K20" s="471"/>
      <c r="L20" s="34"/>
      <c r="M20" s="34"/>
      <c r="N20" s="34"/>
      <c r="O20" s="34" t="s">
        <v>49</v>
      </c>
    </row>
    <row r="21" spans="1:22" s="27" customFormat="1" ht="34.5" customHeight="1">
      <c r="A21" s="28" t="s">
        <v>40</v>
      </c>
      <c r="B21" s="29"/>
      <c r="C21" s="24"/>
      <c r="D21" s="24"/>
      <c r="E21" s="24"/>
      <c r="F21" s="24"/>
      <c r="G21" s="24"/>
      <c r="H21" s="25"/>
      <c r="I21" s="471" t="s">
        <v>53</v>
      </c>
      <c r="J21" s="471"/>
      <c r="K21" s="471"/>
      <c r="L21" s="33"/>
      <c r="M21" s="33"/>
      <c r="N21" s="33"/>
      <c r="O21" s="33"/>
    </row>
    <row r="22" spans="1:22" s="27" customFormat="1" ht="34.5" customHeight="1">
      <c r="A22" s="28" t="s">
        <v>40</v>
      </c>
      <c r="B22" s="29"/>
      <c r="C22" s="24"/>
      <c r="D22" s="24"/>
      <c r="E22" s="24"/>
      <c r="F22" s="24"/>
      <c r="G22" s="24"/>
      <c r="H22" s="25"/>
      <c r="I22" s="471" t="s">
        <v>54</v>
      </c>
      <c r="J22" s="471"/>
      <c r="K22" s="471"/>
      <c r="L22" s="33"/>
      <c r="M22" s="33"/>
      <c r="N22" s="33"/>
      <c r="O22" s="33"/>
    </row>
    <row r="23" spans="1:22" s="27" customFormat="1" ht="34.5" customHeight="1">
      <c r="A23" s="28" t="s">
        <v>40</v>
      </c>
      <c r="B23" s="29"/>
      <c r="C23" s="24"/>
      <c r="D23" s="24"/>
      <c r="E23" s="24"/>
      <c r="F23" s="24"/>
      <c r="G23" s="24"/>
      <c r="H23" s="25"/>
      <c r="I23" s="471" t="s">
        <v>55</v>
      </c>
      <c r="J23" s="471"/>
      <c r="K23" s="471"/>
      <c r="L23" s="33"/>
      <c r="M23" s="33"/>
      <c r="N23" s="33"/>
      <c r="O23" s="33"/>
    </row>
    <row r="24" spans="1:22" s="27" customFormat="1">
      <c r="A24" s="3"/>
      <c r="B24" s="29"/>
      <c r="C24" s="5"/>
      <c r="D24" s="5"/>
      <c r="E24" s="6"/>
      <c r="F24" s="5"/>
      <c r="G24" s="35"/>
      <c r="H24" s="7"/>
      <c r="I24" s="7"/>
      <c r="J24" s="9"/>
      <c r="K24" s="36"/>
      <c r="L24" s="11"/>
      <c r="M24" s="11"/>
      <c r="N24" s="11"/>
      <c r="O24" s="11"/>
    </row>
    <row r="25" spans="1:22">
      <c r="A25" s="3"/>
      <c r="B25" s="29"/>
      <c r="K25" s="36"/>
      <c r="L25" s="11"/>
      <c r="M25" s="11"/>
      <c r="P25" s="12"/>
      <c r="Q25" s="12"/>
      <c r="R25" s="12"/>
      <c r="S25" s="12"/>
      <c r="T25" s="12"/>
      <c r="U25" s="12"/>
      <c r="V25" s="12"/>
    </row>
    <row r="26" spans="1:22" s="27" customFormat="1">
      <c r="A26" s="3"/>
      <c r="B26" s="37" t="s">
        <v>56</v>
      </c>
      <c r="C26" s="24"/>
      <c r="D26" s="24"/>
      <c r="E26" s="24"/>
      <c r="F26" s="24"/>
      <c r="G26" s="24"/>
      <c r="H26" s="25"/>
      <c r="I26" s="25"/>
      <c r="J26" s="9"/>
      <c r="K26" s="36"/>
      <c r="L26" s="11"/>
      <c r="M26" s="11"/>
      <c r="N26" s="11"/>
      <c r="O26" s="11"/>
    </row>
    <row r="27" spans="1:22" s="27" customFormat="1">
      <c r="A27" s="3"/>
      <c r="B27" s="22"/>
      <c r="C27" s="22"/>
      <c r="D27" s="22"/>
      <c r="E27" s="22"/>
      <c r="F27" s="22"/>
      <c r="G27" s="22"/>
      <c r="H27" s="17"/>
      <c r="I27" s="17"/>
      <c r="J27" s="9"/>
      <c r="K27" s="36"/>
      <c r="L27" s="32"/>
      <c r="M27" s="32"/>
      <c r="N27" s="32"/>
      <c r="O27" s="32"/>
    </row>
    <row r="28" spans="1:22" s="27" customFormat="1">
      <c r="A28" s="3"/>
      <c r="B28" s="23"/>
      <c r="C28" s="24"/>
      <c r="D28" s="24"/>
      <c r="E28" s="24"/>
      <c r="F28" s="24"/>
      <c r="G28" s="24"/>
      <c r="H28" s="25"/>
      <c r="I28" s="468" t="s">
        <v>57</v>
      </c>
      <c r="J28" s="469"/>
      <c r="K28" s="470"/>
      <c r="L28" s="26" t="s">
        <v>489</v>
      </c>
      <c r="M28" s="26" t="s">
        <v>490</v>
      </c>
      <c r="N28" s="26" t="s">
        <v>491</v>
      </c>
      <c r="O28" s="26" t="s">
        <v>492</v>
      </c>
    </row>
    <row r="29" spans="1:22" s="27" customFormat="1" ht="34.5" customHeight="1">
      <c r="A29" s="28" t="s">
        <v>58</v>
      </c>
      <c r="B29" s="29"/>
      <c r="C29" s="24"/>
      <c r="D29" s="24"/>
      <c r="E29" s="24"/>
      <c r="F29" s="24"/>
      <c r="G29" s="24"/>
      <c r="H29" s="25"/>
      <c r="I29" s="462" t="s">
        <v>16</v>
      </c>
      <c r="J29" s="463"/>
      <c r="K29" s="464"/>
      <c r="L29" s="30"/>
      <c r="M29" s="30"/>
      <c r="N29" s="30"/>
      <c r="O29" s="30"/>
    </row>
    <row r="30" spans="1:22" s="27" customFormat="1" ht="34.5" customHeight="1">
      <c r="A30" s="28" t="s">
        <v>58</v>
      </c>
      <c r="B30" s="31"/>
      <c r="C30" s="24"/>
      <c r="D30" s="24"/>
      <c r="E30" s="24"/>
      <c r="F30" s="24"/>
      <c r="G30" s="24"/>
      <c r="H30" s="25"/>
      <c r="I30" s="462" t="s">
        <v>50</v>
      </c>
      <c r="J30" s="463"/>
      <c r="K30" s="464"/>
      <c r="L30" s="30"/>
      <c r="M30" s="30"/>
      <c r="N30" s="30" t="s">
        <v>49</v>
      </c>
      <c r="O30" s="30"/>
    </row>
    <row r="31" spans="1:22" s="27" customFormat="1" ht="34.5" customHeight="1">
      <c r="A31" s="28" t="s">
        <v>58</v>
      </c>
      <c r="B31" s="31"/>
      <c r="C31" s="24"/>
      <c r="D31" s="24"/>
      <c r="E31" s="24"/>
      <c r="F31" s="24"/>
      <c r="G31" s="24"/>
      <c r="H31" s="25"/>
      <c r="I31" s="462" t="s">
        <v>51</v>
      </c>
      <c r="J31" s="463"/>
      <c r="K31" s="464"/>
      <c r="L31" s="33" t="s">
        <v>49</v>
      </c>
      <c r="M31" s="33" t="s">
        <v>49</v>
      </c>
      <c r="N31" s="33"/>
      <c r="O31" s="33"/>
    </row>
    <row r="32" spans="1:22" s="27" customFormat="1" ht="34.5" customHeight="1">
      <c r="A32" s="28" t="s">
        <v>58</v>
      </c>
      <c r="B32" s="29"/>
      <c r="C32" s="24"/>
      <c r="D32" s="24"/>
      <c r="E32" s="24"/>
      <c r="F32" s="24"/>
      <c r="G32" s="24"/>
      <c r="H32" s="25"/>
      <c r="I32" s="462" t="s">
        <v>52</v>
      </c>
      <c r="J32" s="463"/>
      <c r="K32" s="464"/>
      <c r="L32" s="34"/>
      <c r="M32" s="34"/>
      <c r="N32" s="34"/>
      <c r="O32" s="34" t="s">
        <v>49</v>
      </c>
    </row>
    <row r="33" spans="1:22" s="27" customFormat="1" ht="34.5" customHeight="1">
      <c r="A33" s="28" t="s">
        <v>58</v>
      </c>
      <c r="B33" s="29"/>
      <c r="C33" s="24"/>
      <c r="D33" s="24"/>
      <c r="E33" s="24"/>
      <c r="F33" s="24"/>
      <c r="G33" s="24"/>
      <c r="H33" s="25"/>
      <c r="I33" s="458" t="s">
        <v>59</v>
      </c>
      <c r="J33" s="459"/>
      <c r="K33" s="460"/>
      <c r="L33" s="33"/>
      <c r="M33" s="33"/>
      <c r="N33" s="33"/>
      <c r="O33" s="33"/>
    </row>
    <row r="34" spans="1:22" s="27" customFormat="1" ht="34.5" customHeight="1">
      <c r="A34" s="28" t="s">
        <v>58</v>
      </c>
      <c r="B34" s="29"/>
      <c r="C34" s="24"/>
      <c r="D34" s="24"/>
      <c r="E34" s="24"/>
      <c r="F34" s="24"/>
      <c r="G34" s="24"/>
      <c r="H34" s="25"/>
      <c r="I34" s="458" t="s">
        <v>60</v>
      </c>
      <c r="J34" s="459"/>
      <c r="K34" s="460"/>
      <c r="L34" s="33"/>
      <c r="M34" s="33"/>
      <c r="N34" s="33"/>
      <c r="O34" s="33"/>
    </row>
    <row r="35" spans="1:22" s="38" customFormat="1" ht="34.5" customHeight="1">
      <c r="A35" s="28" t="s">
        <v>58</v>
      </c>
      <c r="B35" s="29"/>
      <c r="C35" s="24"/>
      <c r="D35" s="24"/>
      <c r="E35" s="24"/>
      <c r="F35" s="24"/>
      <c r="G35" s="24"/>
      <c r="H35" s="25"/>
      <c r="I35" s="458" t="s">
        <v>61</v>
      </c>
      <c r="J35" s="459"/>
      <c r="K35" s="460"/>
      <c r="L35" s="33"/>
      <c r="M35" s="33"/>
      <c r="N35" s="33"/>
      <c r="O35" s="33"/>
    </row>
    <row r="36" spans="1:22" s="27" customFormat="1" ht="34.5" customHeight="1">
      <c r="A36" s="28" t="s">
        <v>58</v>
      </c>
      <c r="B36" s="29"/>
      <c r="C36" s="24"/>
      <c r="D36" s="24"/>
      <c r="E36" s="24"/>
      <c r="F36" s="24"/>
      <c r="G36" s="24"/>
      <c r="H36" s="25"/>
      <c r="I36" s="461" t="s">
        <v>55</v>
      </c>
      <c r="J36" s="461"/>
      <c r="K36" s="461"/>
      <c r="L36" s="33"/>
      <c r="M36" s="33"/>
      <c r="N36" s="33"/>
      <c r="O36" s="33"/>
    </row>
    <row r="37" spans="1:22" s="27" customFormat="1">
      <c r="A37" s="3"/>
      <c r="B37" s="29"/>
      <c r="C37" s="5"/>
      <c r="D37" s="5"/>
      <c r="E37" s="6"/>
      <c r="F37" s="5"/>
      <c r="G37" s="39"/>
      <c r="H37" s="7"/>
      <c r="I37" s="7"/>
      <c r="J37" s="9"/>
      <c r="K37" s="36"/>
      <c r="L37" s="11"/>
      <c r="M37" s="11"/>
      <c r="N37" s="11"/>
      <c r="O37" s="11"/>
    </row>
    <row r="38" spans="1:22" s="27" customFormat="1">
      <c r="A38" s="3"/>
      <c r="B38" s="29"/>
      <c r="C38" s="5"/>
      <c r="D38" s="5"/>
      <c r="E38" s="6"/>
      <c r="F38" s="5"/>
      <c r="G38" s="39"/>
      <c r="H38" s="7"/>
      <c r="I38" s="7"/>
      <c r="J38" s="9"/>
      <c r="K38" s="36"/>
      <c r="L38" s="11"/>
      <c r="M38" s="11"/>
      <c r="N38" s="11"/>
      <c r="O38" s="11"/>
    </row>
    <row r="39" spans="1:22" s="27" customFormat="1">
      <c r="A39" s="3"/>
      <c r="B39" s="37" t="s">
        <v>62</v>
      </c>
      <c r="C39" s="24"/>
      <c r="D39" s="24"/>
      <c r="E39" s="24"/>
      <c r="F39" s="24"/>
      <c r="G39" s="24"/>
      <c r="H39" s="25"/>
      <c r="I39" s="25"/>
      <c r="J39" s="9"/>
      <c r="K39" s="36"/>
      <c r="L39" s="11"/>
      <c r="M39" s="11"/>
      <c r="N39" s="11"/>
      <c r="O39" s="11"/>
    </row>
    <row r="40" spans="1:22" s="27" customFormat="1">
      <c r="A40" s="3"/>
      <c r="B40" s="22"/>
      <c r="C40" s="22"/>
      <c r="D40" s="22"/>
      <c r="E40" s="22"/>
      <c r="F40" s="22"/>
      <c r="G40" s="22"/>
      <c r="H40" s="17"/>
      <c r="I40" s="17"/>
      <c r="J40" s="9"/>
      <c r="K40" s="36"/>
      <c r="L40" s="32"/>
      <c r="M40" s="32"/>
      <c r="N40" s="32"/>
      <c r="O40" s="32"/>
    </row>
    <row r="41" spans="1:22" s="27" customFormat="1">
      <c r="A41" s="3"/>
      <c r="B41" s="23"/>
      <c r="C41" s="24"/>
      <c r="D41" s="24"/>
      <c r="E41" s="24"/>
      <c r="F41" s="24"/>
      <c r="G41" s="24"/>
      <c r="H41" s="25"/>
      <c r="I41" s="468" t="s">
        <v>63</v>
      </c>
      <c r="J41" s="469"/>
      <c r="K41" s="470"/>
      <c r="L41" s="26" t="s">
        <v>489</v>
      </c>
      <c r="M41" s="26" t="s">
        <v>490</v>
      </c>
      <c r="N41" s="26" t="s">
        <v>491</v>
      </c>
      <c r="O41" s="26" t="s">
        <v>492</v>
      </c>
    </row>
    <row r="42" spans="1:22" s="27" customFormat="1" ht="34.5" customHeight="1">
      <c r="A42" s="28" t="s">
        <v>64</v>
      </c>
      <c r="B42" s="29"/>
      <c r="C42" s="24"/>
      <c r="D42" s="24"/>
      <c r="E42" s="24"/>
      <c r="F42" s="24"/>
      <c r="G42" s="24"/>
      <c r="H42" s="25"/>
      <c r="I42" s="462" t="s">
        <v>65</v>
      </c>
      <c r="J42" s="463"/>
      <c r="K42" s="464"/>
      <c r="L42" s="30"/>
      <c r="M42" s="30"/>
      <c r="N42" s="30"/>
      <c r="O42" s="30"/>
    </row>
    <row r="43" spans="1:22" s="27" customFormat="1" ht="34.5" customHeight="1">
      <c r="A43" s="28" t="s">
        <v>64</v>
      </c>
      <c r="B43" s="31"/>
      <c r="C43" s="24"/>
      <c r="D43" s="24"/>
      <c r="E43" s="24"/>
      <c r="F43" s="24"/>
      <c r="G43" s="24"/>
      <c r="H43" s="25"/>
      <c r="I43" s="462" t="s">
        <v>66</v>
      </c>
      <c r="J43" s="463"/>
      <c r="K43" s="464"/>
      <c r="L43" s="30"/>
      <c r="M43" s="30"/>
      <c r="N43" s="30"/>
      <c r="O43" s="30"/>
    </row>
    <row r="44" spans="1:22" s="27" customFormat="1" ht="34.5" customHeight="1">
      <c r="A44" s="28" t="s">
        <v>64</v>
      </c>
      <c r="B44" s="31"/>
      <c r="C44" s="24"/>
      <c r="D44" s="24"/>
      <c r="E44" s="24"/>
      <c r="F44" s="24"/>
      <c r="G44" s="24"/>
      <c r="H44" s="25"/>
      <c r="I44" s="462" t="s">
        <v>67</v>
      </c>
      <c r="J44" s="463"/>
      <c r="K44" s="464"/>
      <c r="L44" s="40"/>
      <c r="M44" s="40"/>
      <c r="N44" s="40"/>
      <c r="O44" s="40"/>
    </row>
    <row r="45" spans="1:22" s="27" customFormat="1" ht="34.5" customHeight="1">
      <c r="A45" s="28" t="s">
        <v>64</v>
      </c>
      <c r="B45" s="29"/>
      <c r="C45" s="24"/>
      <c r="D45" s="24"/>
      <c r="E45" s="24"/>
      <c r="F45" s="24"/>
      <c r="G45" s="24"/>
      <c r="H45" s="25"/>
      <c r="I45" s="462" t="s">
        <v>68</v>
      </c>
      <c r="J45" s="463"/>
      <c r="K45" s="464"/>
      <c r="L45" s="30"/>
      <c r="M45" s="30"/>
      <c r="N45" s="30"/>
      <c r="O45" s="30"/>
    </row>
    <row r="46" spans="1:22" s="27" customFormat="1">
      <c r="A46" s="3"/>
      <c r="B46" s="29"/>
      <c r="C46" s="5"/>
      <c r="D46" s="5"/>
      <c r="E46" s="6"/>
      <c r="F46" s="5"/>
      <c r="G46" s="35"/>
      <c r="H46" s="7"/>
      <c r="I46" s="7"/>
      <c r="J46" s="9"/>
      <c r="K46" s="36"/>
      <c r="L46" s="11"/>
      <c r="M46" s="11"/>
      <c r="N46" s="11"/>
      <c r="O46" s="11"/>
    </row>
    <row r="47" spans="1:22">
      <c r="A47" s="3"/>
      <c r="B47" s="29"/>
      <c r="K47" s="36"/>
      <c r="L47" s="11"/>
      <c r="M47" s="11"/>
      <c r="P47" s="12"/>
      <c r="Q47" s="12"/>
      <c r="R47" s="12"/>
      <c r="S47" s="12"/>
      <c r="T47" s="12"/>
      <c r="U47" s="12"/>
      <c r="V47" s="12"/>
    </row>
    <row r="48" spans="1:22" s="27" customFormat="1">
      <c r="A48" s="3"/>
      <c r="B48" s="37" t="s">
        <v>69</v>
      </c>
      <c r="C48" s="24"/>
      <c r="D48" s="24"/>
      <c r="E48" s="24"/>
      <c r="F48" s="24"/>
      <c r="G48" s="24"/>
      <c r="H48" s="25"/>
      <c r="I48" s="25"/>
      <c r="J48" s="9"/>
      <c r="K48" s="36"/>
      <c r="L48" s="11"/>
      <c r="M48" s="11"/>
      <c r="N48" s="11"/>
      <c r="O48" s="11"/>
    </row>
    <row r="49" spans="1:15" s="27" customFormat="1">
      <c r="A49" s="3"/>
      <c r="B49" s="22"/>
      <c r="C49" s="22"/>
      <c r="D49" s="22"/>
      <c r="E49" s="22"/>
      <c r="F49" s="22"/>
      <c r="G49" s="22"/>
      <c r="H49" s="17"/>
      <c r="I49" s="17"/>
      <c r="J49" s="9"/>
      <c r="K49" s="36"/>
      <c r="L49" s="32"/>
      <c r="M49" s="32"/>
      <c r="N49" s="32"/>
      <c r="O49" s="32"/>
    </row>
    <row r="50" spans="1:15" s="27" customFormat="1">
      <c r="A50" s="3"/>
      <c r="B50" s="23"/>
      <c r="C50" s="24"/>
      <c r="D50" s="24"/>
      <c r="E50" s="24"/>
      <c r="F50" s="24"/>
      <c r="G50" s="24"/>
      <c r="H50" s="41"/>
      <c r="I50" s="465" t="s">
        <v>57</v>
      </c>
      <c r="J50" s="466"/>
      <c r="K50" s="467"/>
      <c r="L50" s="26" t="s">
        <v>489</v>
      </c>
      <c r="M50" s="26" t="s">
        <v>490</v>
      </c>
      <c r="N50" s="26" t="s">
        <v>491</v>
      </c>
      <c r="O50" s="26" t="s">
        <v>492</v>
      </c>
    </row>
    <row r="51" spans="1:15" s="27" customFormat="1" ht="34.5" customHeight="1">
      <c r="A51" s="42" t="s">
        <v>70</v>
      </c>
      <c r="B51" s="29"/>
      <c r="C51" s="24"/>
      <c r="D51" s="24"/>
      <c r="E51" s="24"/>
      <c r="F51" s="24"/>
      <c r="G51" s="24"/>
      <c r="H51" s="25"/>
      <c r="I51" s="458" t="s">
        <v>16</v>
      </c>
      <c r="J51" s="459"/>
      <c r="K51" s="460"/>
      <c r="L51" s="30"/>
      <c r="M51" s="30"/>
      <c r="N51" s="30"/>
      <c r="O51" s="30"/>
    </row>
    <row r="52" spans="1:15" s="27" customFormat="1" ht="34.5" customHeight="1">
      <c r="A52" s="42" t="s">
        <v>70</v>
      </c>
      <c r="B52" s="31"/>
      <c r="C52" s="24"/>
      <c r="D52" s="24"/>
      <c r="E52" s="24"/>
      <c r="F52" s="24"/>
      <c r="G52" s="24"/>
      <c r="H52" s="25"/>
      <c r="I52" s="458" t="s">
        <v>50</v>
      </c>
      <c r="J52" s="459"/>
      <c r="K52" s="460"/>
      <c r="L52" s="30"/>
      <c r="M52" s="30"/>
      <c r="N52" s="30"/>
      <c r="O52" s="30"/>
    </row>
    <row r="53" spans="1:15" s="27" customFormat="1" ht="34.5" customHeight="1">
      <c r="A53" s="42" t="s">
        <v>70</v>
      </c>
      <c r="B53" s="31"/>
      <c r="C53" s="24"/>
      <c r="D53" s="24"/>
      <c r="E53" s="24"/>
      <c r="F53" s="24"/>
      <c r="G53" s="24"/>
      <c r="H53" s="25"/>
      <c r="I53" s="458" t="s">
        <v>51</v>
      </c>
      <c r="J53" s="459"/>
      <c r="K53" s="460"/>
      <c r="L53" s="33"/>
      <c r="M53" s="33"/>
      <c r="N53" s="33"/>
      <c r="O53" s="33"/>
    </row>
    <row r="54" spans="1:15" s="27" customFormat="1" ht="34.5" customHeight="1">
      <c r="A54" s="42" t="s">
        <v>70</v>
      </c>
      <c r="B54" s="29"/>
      <c r="C54" s="24"/>
      <c r="D54" s="24"/>
      <c r="E54" s="24"/>
      <c r="F54" s="24"/>
      <c r="G54" s="24"/>
      <c r="H54" s="25"/>
      <c r="I54" s="458" t="s">
        <v>52</v>
      </c>
      <c r="J54" s="459"/>
      <c r="K54" s="460"/>
      <c r="L54" s="34"/>
      <c r="M54" s="34"/>
      <c r="N54" s="34"/>
      <c r="O54" s="34"/>
    </row>
    <row r="55" spans="1:15" s="27" customFormat="1" ht="34.5" customHeight="1">
      <c r="A55" s="42" t="s">
        <v>70</v>
      </c>
      <c r="B55" s="29"/>
      <c r="C55" s="24"/>
      <c r="D55" s="24"/>
      <c r="E55" s="24"/>
      <c r="F55" s="24"/>
      <c r="G55" s="24"/>
      <c r="H55" s="25"/>
      <c r="I55" s="458" t="s">
        <v>59</v>
      </c>
      <c r="J55" s="459"/>
      <c r="K55" s="460"/>
      <c r="L55" s="33"/>
      <c r="M55" s="33"/>
      <c r="N55" s="33"/>
      <c r="O55" s="33"/>
    </row>
    <row r="56" spans="1:15" s="27" customFormat="1" ht="34.5" customHeight="1">
      <c r="A56" s="42" t="s">
        <v>70</v>
      </c>
      <c r="B56" s="29"/>
      <c r="C56" s="24"/>
      <c r="D56" s="24"/>
      <c r="E56" s="24"/>
      <c r="F56" s="24"/>
      <c r="G56" s="24"/>
      <c r="H56" s="25"/>
      <c r="I56" s="458" t="s">
        <v>60</v>
      </c>
      <c r="J56" s="459"/>
      <c r="K56" s="460"/>
      <c r="L56" s="33"/>
      <c r="M56" s="33"/>
      <c r="N56" s="33"/>
      <c r="O56" s="33"/>
    </row>
    <row r="57" spans="1:15" s="38" customFormat="1" ht="34.5" customHeight="1">
      <c r="A57" s="42" t="s">
        <v>70</v>
      </c>
      <c r="B57" s="29"/>
      <c r="C57" s="24"/>
      <c r="D57" s="24"/>
      <c r="E57" s="24"/>
      <c r="F57" s="24"/>
      <c r="G57" s="24"/>
      <c r="H57" s="25"/>
      <c r="I57" s="458" t="s">
        <v>61</v>
      </c>
      <c r="J57" s="459"/>
      <c r="K57" s="460"/>
      <c r="L57" s="33"/>
      <c r="M57" s="33"/>
      <c r="N57" s="33"/>
      <c r="O57" s="33"/>
    </row>
    <row r="58" spans="1:15" s="27" customFormat="1" ht="34.5" customHeight="1">
      <c r="A58" s="42" t="s">
        <v>70</v>
      </c>
      <c r="B58" s="29"/>
      <c r="C58" s="24"/>
      <c r="D58" s="24"/>
      <c r="E58" s="24"/>
      <c r="F58" s="24"/>
      <c r="G58" s="24"/>
      <c r="H58" s="25"/>
      <c r="I58" s="461" t="s">
        <v>55</v>
      </c>
      <c r="J58" s="461"/>
      <c r="K58" s="461"/>
      <c r="L58" s="33" t="s">
        <v>49</v>
      </c>
      <c r="M58" s="33" t="s">
        <v>49</v>
      </c>
      <c r="N58" s="33" t="s">
        <v>49</v>
      </c>
      <c r="O58" s="33" t="s">
        <v>49</v>
      </c>
    </row>
    <row r="59" spans="1:15" s="27" customFormat="1" ht="34.5" customHeight="1">
      <c r="A59" s="42" t="s">
        <v>70</v>
      </c>
      <c r="B59" s="29"/>
      <c r="C59" s="24"/>
      <c r="D59" s="24"/>
      <c r="E59" s="24"/>
      <c r="F59" s="24"/>
      <c r="G59" s="24"/>
      <c r="H59" s="25"/>
      <c r="I59" s="461" t="s">
        <v>71</v>
      </c>
      <c r="J59" s="461"/>
      <c r="K59" s="461"/>
      <c r="L59" s="33" t="s">
        <v>72</v>
      </c>
      <c r="M59" s="33" t="s">
        <v>72</v>
      </c>
      <c r="N59" s="33" t="s">
        <v>72</v>
      </c>
      <c r="O59" s="33" t="s">
        <v>72</v>
      </c>
    </row>
    <row r="60" spans="1:15" s="27" customFormat="1">
      <c r="A60" s="3"/>
      <c r="B60" s="29"/>
      <c r="C60" s="5"/>
      <c r="D60" s="5"/>
      <c r="E60" s="6"/>
      <c r="F60" s="5"/>
      <c r="G60" s="39"/>
      <c r="H60" s="7"/>
      <c r="I60" s="7"/>
      <c r="J60" s="9"/>
      <c r="K60" s="36"/>
      <c r="L60" s="11"/>
      <c r="M60" s="11"/>
      <c r="N60" s="11"/>
      <c r="O60" s="11"/>
    </row>
    <row r="61" spans="1:15" s="27" customFormat="1">
      <c r="A61" s="3"/>
      <c r="B61" s="29"/>
      <c r="C61" s="5"/>
      <c r="D61" s="5"/>
      <c r="E61" s="6"/>
      <c r="F61" s="5"/>
      <c r="G61" s="39"/>
      <c r="H61" s="7"/>
      <c r="I61" s="7"/>
      <c r="J61" s="9"/>
      <c r="K61" s="36"/>
      <c r="L61" s="11"/>
      <c r="M61" s="11"/>
      <c r="N61" s="11"/>
      <c r="O61" s="11"/>
    </row>
    <row r="62" spans="1:15" s="27" customFormat="1">
      <c r="A62" s="3"/>
      <c r="B62" s="29"/>
      <c r="C62" s="5"/>
      <c r="D62" s="5"/>
      <c r="E62" s="6"/>
      <c r="F62" s="5"/>
      <c r="G62" s="39"/>
      <c r="H62" s="7"/>
      <c r="I62" s="7"/>
      <c r="J62" s="9"/>
      <c r="K62" s="36"/>
      <c r="L62" s="9"/>
      <c r="M62" s="9"/>
      <c r="N62" s="11"/>
      <c r="O62" s="11"/>
    </row>
    <row r="63" spans="1:15" s="27" customFormat="1">
      <c r="A63" s="3"/>
      <c r="B63" s="29"/>
      <c r="C63" s="5"/>
      <c r="D63" s="5"/>
      <c r="E63" s="6"/>
      <c r="F63" s="5"/>
      <c r="G63" s="35"/>
      <c r="H63" s="7"/>
      <c r="I63" s="7"/>
      <c r="J63" s="9"/>
      <c r="K63" s="36"/>
      <c r="L63" s="9"/>
      <c r="M63" s="9"/>
      <c r="N63" s="11"/>
      <c r="O63" s="11"/>
    </row>
    <row r="64" spans="1:15" s="27" customFormat="1">
      <c r="A64" s="3"/>
      <c r="B64" s="22"/>
      <c r="C64" s="43"/>
      <c r="D64" s="43"/>
      <c r="E64" s="43"/>
      <c r="F64" s="43"/>
      <c r="G64" s="43"/>
      <c r="H64" s="25"/>
      <c r="I64" s="25"/>
      <c r="J64" s="9"/>
      <c r="K64" s="36"/>
      <c r="L64" s="9"/>
      <c r="M64" s="9"/>
      <c r="N64" s="11"/>
      <c r="O64" s="11"/>
    </row>
    <row r="65" spans="1:15" s="27" customFormat="1">
      <c r="A65" s="3"/>
      <c r="B65" s="4"/>
      <c r="C65" s="44" t="s">
        <v>74</v>
      </c>
      <c r="D65" s="45"/>
      <c r="E65" s="45"/>
      <c r="F65" s="45"/>
      <c r="G65" s="45"/>
      <c r="H65" s="45"/>
      <c r="I65" s="7"/>
      <c r="J65" s="46"/>
      <c r="K65" s="10"/>
      <c r="L65" s="9"/>
      <c r="M65" s="9"/>
      <c r="N65" s="11"/>
      <c r="O65" s="11"/>
    </row>
    <row r="66" spans="1:15" s="27" customFormat="1" ht="34.5" customHeight="1">
      <c r="A66" s="3"/>
      <c r="B66" s="4"/>
      <c r="C66" s="47"/>
      <c r="D66" s="456" t="s">
        <v>75</v>
      </c>
      <c r="E66" s="456"/>
      <c r="F66" s="456"/>
      <c r="G66" s="456"/>
      <c r="H66" s="456"/>
      <c r="I66" s="456"/>
      <c r="J66" s="456"/>
      <c r="K66" s="456"/>
      <c r="L66" s="456"/>
      <c r="M66" s="48"/>
      <c r="N66" s="48"/>
      <c r="O66" s="48"/>
    </row>
    <row r="67" spans="1:15" s="27" customFormat="1" ht="34.5" customHeight="1">
      <c r="A67" s="3"/>
      <c r="B67" s="4"/>
      <c r="C67" s="50"/>
      <c r="D67" s="457" t="s">
        <v>76</v>
      </c>
      <c r="E67" s="457"/>
      <c r="F67" s="457"/>
      <c r="G67" s="457"/>
      <c r="H67" s="457"/>
      <c r="I67" s="457"/>
      <c r="J67" s="457"/>
      <c r="K67" s="457"/>
      <c r="L67" s="457"/>
      <c r="M67" s="48"/>
      <c r="N67" s="48"/>
      <c r="O67" s="48"/>
    </row>
    <row r="68" spans="1:15" s="27" customFormat="1" ht="34.5" customHeight="1">
      <c r="A68" s="3"/>
      <c r="B68" s="4"/>
      <c r="C68" s="50"/>
      <c r="D68" s="457" t="s">
        <v>77</v>
      </c>
      <c r="E68" s="457"/>
      <c r="F68" s="457"/>
      <c r="G68" s="457"/>
      <c r="H68" s="457"/>
      <c r="I68" s="457"/>
      <c r="J68" s="457"/>
      <c r="K68" s="457"/>
      <c r="L68" s="457"/>
      <c r="M68" s="48"/>
      <c r="N68" s="48"/>
      <c r="O68" s="48"/>
    </row>
    <row r="69" spans="1:15" s="27" customFormat="1" ht="34.5" customHeight="1">
      <c r="A69" s="3"/>
      <c r="B69" s="4"/>
      <c r="C69" s="50"/>
      <c r="D69" s="457" t="s">
        <v>78</v>
      </c>
      <c r="E69" s="457"/>
      <c r="F69" s="457"/>
      <c r="G69" s="457"/>
      <c r="H69" s="457"/>
      <c r="I69" s="457"/>
      <c r="J69" s="457"/>
      <c r="K69" s="457"/>
      <c r="L69" s="457"/>
      <c r="M69" s="48"/>
      <c r="N69" s="48"/>
      <c r="O69" s="48"/>
    </row>
    <row r="70" spans="1:15" s="27" customFormat="1" ht="34.5" customHeight="1">
      <c r="A70" s="3"/>
      <c r="B70" s="4"/>
      <c r="C70" s="50"/>
      <c r="D70" s="457" t="s">
        <v>79</v>
      </c>
      <c r="E70" s="457"/>
      <c r="F70" s="457"/>
      <c r="G70" s="457"/>
      <c r="H70" s="457"/>
      <c r="I70" s="457"/>
      <c r="J70" s="457"/>
      <c r="K70" s="457"/>
      <c r="L70" s="457"/>
      <c r="M70" s="48"/>
      <c r="N70" s="48"/>
      <c r="O70" s="48"/>
    </row>
    <row r="71" spans="1:15" s="27" customFormat="1">
      <c r="A71" s="3"/>
      <c r="B71" s="22"/>
      <c r="C71" s="43"/>
      <c r="D71" s="43"/>
      <c r="E71" s="43"/>
      <c r="F71" s="43"/>
      <c r="G71" s="43"/>
      <c r="H71" s="25"/>
      <c r="I71" s="25"/>
      <c r="J71" s="9"/>
      <c r="K71" s="10"/>
      <c r="L71" s="9"/>
      <c r="M71" s="9"/>
      <c r="N71" s="11"/>
      <c r="O71" s="11"/>
    </row>
    <row r="72" spans="1:15" s="53" customFormat="1">
      <c r="A72" s="51"/>
      <c r="B72" s="22"/>
      <c r="C72" s="52" t="s">
        <v>80</v>
      </c>
      <c r="F72" s="54"/>
      <c r="G72" s="52"/>
      <c r="H72" s="55" t="s">
        <v>81</v>
      </c>
      <c r="I72" s="55"/>
      <c r="J72" s="55" t="s">
        <v>82</v>
      </c>
      <c r="K72" s="56"/>
      <c r="L72" s="55"/>
      <c r="M72" s="54"/>
      <c r="N72" s="54"/>
      <c r="O72" s="54"/>
    </row>
    <row r="73" spans="1:15" s="27" customFormat="1">
      <c r="A73" s="3"/>
      <c r="B73" s="4"/>
      <c r="C73" s="57"/>
      <c r="D73" s="43"/>
      <c r="E73" s="43"/>
      <c r="F73" s="43"/>
      <c r="G73" s="43"/>
      <c r="H73" s="25"/>
      <c r="I73" s="45"/>
      <c r="J73" s="9"/>
      <c r="K73" s="10"/>
      <c r="L73" s="58"/>
      <c r="M73" s="58"/>
      <c r="N73" s="58"/>
      <c r="O73" s="58"/>
    </row>
    <row r="74" spans="1:15" s="27" customFormat="1">
      <c r="A74" s="3"/>
      <c r="B74" s="4"/>
      <c r="C74" s="49"/>
      <c r="D74" s="49"/>
      <c r="E74" s="49"/>
      <c r="F74" s="49"/>
      <c r="G74" s="49"/>
      <c r="H74" s="49"/>
      <c r="I74" s="49"/>
      <c r="J74" s="49"/>
      <c r="K74" s="60"/>
      <c r="L74" s="49"/>
      <c r="M74" s="49"/>
      <c r="N74" s="49"/>
      <c r="O74" s="49"/>
    </row>
    <row r="75" spans="1:15" s="27" customFormat="1">
      <c r="A75" s="3"/>
      <c r="B75" s="4"/>
      <c r="C75" s="61"/>
      <c r="D75" s="43"/>
      <c r="E75" s="43"/>
      <c r="F75" s="43"/>
      <c r="G75" s="43"/>
      <c r="H75" s="25"/>
      <c r="I75" s="45"/>
      <c r="J75" s="9"/>
      <c r="K75" s="10"/>
      <c r="L75" s="58"/>
    </row>
    <row r="76" spans="1:15" s="27" customFormat="1">
      <c r="A76" s="3"/>
      <c r="B76" s="4"/>
      <c r="C76" s="61"/>
      <c r="D76" s="43"/>
      <c r="E76" s="43"/>
      <c r="F76" s="43"/>
      <c r="G76" s="43"/>
      <c r="H76" s="25"/>
      <c r="I76" s="45"/>
      <c r="J76" s="9"/>
      <c r="K76" s="10"/>
      <c r="L76" s="58"/>
    </row>
    <row r="77" spans="1:15" s="27" customFormat="1">
      <c r="A77" s="3"/>
      <c r="B77" s="4"/>
      <c r="C77" s="455" t="s">
        <v>83</v>
      </c>
      <c r="D77" s="455"/>
      <c r="E77" s="455"/>
      <c r="F77" s="455"/>
      <c r="G77" s="455"/>
      <c r="H77" s="455" t="s">
        <v>84</v>
      </c>
      <c r="I77" s="455"/>
      <c r="J77" s="455" t="s">
        <v>85</v>
      </c>
      <c r="K77" s="455"/>
      <c r="L77" s="455"/>
      <c r="M77" s="59"/>
      <c r="N77" s="59"/>
      <c r="O77" s="59"/>
    </row>
    <row r="78" spans="1:15" s="27" customFormat="1">
      <c r="A78" s="3"/>
      <c r="B78" s="4"/>
      <c r="C78" s="455" t="s">
        <v>86</v>
      </c>
      <c r="D78" s="455"/>
      <c r="E78" s="455"/>
      <c r="F78" s="455"/>
      <c r="G78" s="455"/>
      <c r="H78" s="455" t="s">
        <v>87</v>
      </c>
      <c r="I78" s="455"/>
      <c r="J78" s="455" t="s">
        <v>88</v>
      </c>
      <c r="K78" s="455"/>
      <c r="L78" s="455"/>
      <c r="M78" s="46"/>
      <c r="N78" s="46"/>
      <c r="O78" s="46"/>
    </row>
    <row r="79" spans="1:15" s="27" customFormat="1">
      <c r="A79" s="3"/>
      <c r="B79" s="4"/>
      <c r="C79" s="455" t="s">
        <v>89</v>
      </c>
      <c r="D79" s="455"/>
      <c r="E79" s="455"/>
      <c r="F79" s="455"/>
      <c r="G79" s="455"/>
      <c r="H79" s="455" t="s">
        <v>90</v>
      </c>
      <c r="I79" s="455"/>
      <c r="J79" s="455" t="s">
        <v>91</v>
      </c>
      <c r="K79" s="455"/>
      <c r="L79" s="455"/>
      <c r="M79" s="59"/>
      <c r="N79" s="59"/>
      <c r="O79" s="59"/>
    </row>
    <row r="80" spans="1:15" s="27" customFormat="1">
      <c r="A80" s="3"/>
      <c r="B80" s="4"/>
      <c r="C80" s="455" t="s">
        <v>92</v>
      </c>
      <c r="D80" s="455"/>
      <c r="E80" s="455"/>
      <c r="F80" s="455"/>
      <c r="G80" s="455"/>
      <c r="H80" s="455" t="s">
        <v>93</v>
      </c>
      <c r="I80" s="455"/>
      <c r="J80" s="455" t="s">
        <v>94</v>
      </c>
      <c r="K80" s="455"/>
      <c r="L80" s="455"/>
      <c r="M80" s="46"/>
      <c r="N80" s="46"/>
      <c r="O80" s="46"/>
    </row>
    <row r="81" spans="1:15" s="27" customFormat="1">
      <c r="A81" s="3"/>
      <c r="B81" s="4"/>
      <c r="C81" s="455" t="s">
        <v>95</v>
      </c>
      <c r="D81" s="455"/>
      <c r="E81" s="455"/>
      <c r="F81" s="455"/>
      <c r="G81" s="455"/>
      <c r="H81" s="45"/>
      <c r="I81" s="45"/>
      <c r="M81" s="46"/>
      <c r="N81" s="46"/>
      <c r="O81" s="46"/>
    </row>
    <row r="82" spans="1:15" s="27" customFormat="1">
      <c r="A82" s="3"/>
      <c r="C82" s="455" t="s">
        <v>96</v>
      </c>
      <c r="D82" s="455"/>
      <c r="E82" s="455"/>
      <c r="F82" s="455"/>
      <c r="G82" s="455"/>
      <c r="J82" s="62"/>
      <c r="K82" s="62"/>
      <c r="L82" s="62"/>
      <c r="M82" s="11"/>
      <c r="N82" s="11"/>
      <c r="O82" s="11"/>
    </row>
    <row r="83" spans="1:15" s="27" customFormat="1">
      <c r="A83" s="3"/>
      <c r="B83" s="4"/>
      <c r="C83" s="455" t="s">
        <v>97</v>
      </c>
      <c r="D83" s="455"/>
      <c r="E83" s="455"/>
      <c r="F83" s="455"/>
      <c r="H83"/>
      <c r="I83"/>
      <c r="M83" s="9"/>
      <c r="N83" s="11"/>
      <c r="O83" s="11"/>
    </row>
    <row r="84" spans="1:15" s="27" customFormat="1">
      <c r="A84" s="3"/>
      <c r="B84" s="4"/>
      <c r="C84" s="455" t="s">
        <v>98</v>
      </c>
      <c r="D84" s="455"/>
      <c r="E84" s="455"/>
      <c r="F84" s="455"/>
      <c r="H84" s="45"/>
      <c r="I84" s="45"/>
      <c r="J84" s="62"/>
      <c r="K84" s="62"/>
      <c r="L84" s="62"/>
      <c r="M84" s="9"/>
      <c r="N84" s="11"/>
      <c r="O84" s="11"/>
    </row>
    <row r="85" spans="1:15" s="27" customFormat="1">
      <c r="A85" s="3"/>
      <c r="B85" s="4"/>
      <c r="C85" s="455" t="s">
        <v>99</v>
      </c>
      <c r="D85" s="455"/>
      <c r="E85" s="455"/>
      <c r="F85" s="455"/>
      <c r="G85" s="45"/>
      <c r="H85" s="45"/>
      <c r="I85" s="45"/>
      <c r="J85" s="62"/>
      <c r="K85" s="62"/>
      <c r="L85" s="62"/>
      <c r="M85" s="9"/>
      <c r="N85" s="11"/>
      <c r="O85" s="11"/>
    </row>
    <row r="86" spans="1:15" s="27" customFormat="1">
      <c r="A86" s="3"/>
      <c r="B86" s="4"/>
      <c r="C86" s="455" t="s">
        <v>100</v>
      </c>
      <c r="D86" s="455"/>
      <c r="E86" s="455"/>
      <c r="F86" s="455"/>
      <c r="G86" s="45"/>
      <c r="H86" s="45"/>
      <c r="I86" s="45"/>
      <c r="J86" s="62"/>
      <c r="K86" s="62"/>
      <c r="L86" s="62"/>
      <c r="M86" s="9"/>
      <c r="N86" s="11"/>
      <c r="O86" s="11"/>
    </row>
    <row r="87" spans="1:15" s="27" customFormat="1">
      <c r="A87" s="3"/>
      <c r="B87" s="4"/>
      <c r="C87" s="455" t="s">
        <v>101</v>
      </c>
      <c r="D87" s="455"/>
      <c r="E87" s="455"/>
      <c r="F87" s="455"/>
      <c r="G87" s="45"/>
      <c r="H87" s="45"/>
      <c r="I87" s="45"/>
      <c r="J87" s="61"/>
      <c r="K87" s="63"/>
      <c r="L87" s="9"/>
      <c r="M87" s="9"/>
      <c r="N87" s="11"/>
      <c r="O87" s="11"/>
    </row>
    <row r="88" spans="1:15" s="27" customFormat="1">
      <c r="A88" s="3"/>
      <c r="B88" s="4"/>
      <c r="C88" s="455" t="s">
        <v>102</v>
      </c>
      <c r="D88" s="455"/>
      <c r="E88" s="455"/>
      <c r="F88" s="455"/>
      <c r="G88" s="455"/>
      <c r="H88" s="45"/>
      <c r="I88" s="45"/>
      <c r="J88" s="61"/>
      <c r="K88" s="63"/>
      <c r="L88" s="9"/>
      <c r="M88" s="9"/>
      <c r="N88" s="11"/>
      <c r="O88" s="11"/>
    </row>
    <row r="89" spans="1:15" s="27" customFormat="1">
      <c r="A89" s="3"/>
      <c r="B89" s="4"/>
      <c r="H89" s="45"/>
      <c r="I89" s="45"/>
      <c r="J89" s="61"/>
      <c r="K89" s="63"/>
      <c r="L89" s="9"/>
      <c r="M89" s="9"/>
      <c r="N89" s="11"/>
      <c r="O89" s="11"/>
    </row>
    <row r="90" spans="1:15" s="27" customFormat="1">
      <c r="A90" s="3"/>
      <c r="B90" s="4"/>
      <c r="C90" s="49"/>
      <c r="D90" s="49"/>
      <c r="E90" s="49"/>
      <c r="F90" s="49"/>
      <c r="G90" s="49"/>
      <c r="H90" s="49"/>
      <c r="I90" s="49"/>
      <c r="J90" s="49"/>
      <c r="K90" s="60"/>
      <c r="L90" s="49"/>
      <c r="M90" s="49"/>
      <c r="N90" s="49"/>
      <c r="O90" s="49"/>
    </row>
    <row r="91" spans="1:15" s="27" customFormat="1">
      <c r="A91" s="3"/>
      <c r="B91" s="64" t="s">
        <v>103</v>
      </c>
      <c r="C91" s="65"/>
      <c r="D91" s="66"/>
      <c r="E91" s="66"/>
      <c r="F91" s="66"/>
      <c r="G91" s="66"/>
      <c r="H91" s="67"/>
      <c r="I91" s="67"/>
      <c r="J91" s="68"/>
      <c r="K91" s="68"/>
      <c r="L91" s="68"/>
      <c r="M91" s="68"/>
      <c r="N91" s="69"/>
      <c r="O91" s="69"/>
    </row>
    <row r="92" spans="1:15" s="27" customFormat="1">
      <c r="A92" s="3"/>
      <c r="B92" s="4"/>
      <c r="C92" s="71"/>
      <c r="D92" s="6"/>
      <c r="E92" s="6"/>
      <c r="F92" s="6"/>
      <c r="G92" s="6"/>
      <c r="H92" s="72"/>
      <c r="I92" s="72"/>
      <c r="J92" s="73"/>
      <c r="K92" s="36"/>
      <c r="L92" s="73"/>
      <c r="M92" s="73"/>
      <c r="N92" s="70"/>
      <c r="O92" s="70"/>
    </row>
    <row r="93" spans="1:15" s="27" customFormat="1">
      <c r="A93" s="3"/>
      <c r="B93" s="37" t="s">
        <v>104</v>
      </c>
      <c r="C93" s="71"/>
      <c r="D93" s="6"/>
      <c r="E93" s="6"/>
      <c r="F93" s="6"/>
      <c r="G93" s="6"/>
      <c r="H93" s="72"/>
      <c r="I93" s="72"/>
      <c r="J93" s="73"/>
      <c r="K93" s="73"/>
      <c r="L93" s="73"/>
      <c r="M93" s="73"/>
      <c r="N93" s="70"/>
      <c r="O93" s="70"/>
    </row>
    <row r="94" spans="1:15" s="27" customFormat="1" ht="18.75" customHeight="1">
      <c r="A94" s="3"/>
      <c r="B94" s="22"/>
      <c r="C94" s="71"/>
      <c r="D94" s="6"/>
      <c r="E94" s="6"/>
      <c r="F94" s="6"/>
      <c r="G94" s="6"/>
      <c r="H94" s="72"/>
      <c r="I94" s="72"/>
      <c r="J94" s="68"/>
      <c r="K94" s="68"/>
      <c r="L94" s="32"/>
      <c r="M94" s="32"/>
      <c r="N94" s="32"/>
      <c r="O94" s="32"/>
    </row>
    <row r="95" spans="1:15" s="27" customFormat="1">
      <c r="A95" s="3"/>
      <c r="B95" s="22"/>
      <c r="C95" s="71"/>
      <c r="D95" s="6"/>
      <c r="E95" s="6"/>
      <c r="F95" s="6"/>
      <c r="G95" s="6"/>
      <c r="H95" s="72"/>
      <c r="I95" s="72"/>
      <c r="J95" s="74" t="s">
        <v>105</v>
      </c>
      <c r="K95" s="75"/>
      <c r="L95" s="76" t="s">
        <v>489</v>
      </c>
      <c r="M95" s="76" t="s">
        <v>490</v>
      </c>
      <c r="N95" s="76" t="s">
        <v>491</v>
      </c>
      <c r="O95" s="76" t="s">
        <v>492</v>
      </c>
    </row>
    <row r="96" spans="1:15" s="27" customFormat="1">
      <c r="A96" s="3"/>
      <c r="B96" s="4"/>
      <c r="C96" s="6"/>
      <c r="D96" s="6"/>
      <c r="E96" s="6"/>
      <c r="F96" s="6"/>
      <c r="G96" s="6"/>
      <c r="H96" s="72"/>
      <c r="I96" s="77" t="s">
        <v>106</v>
      </c>
      <c r="J96" s="78"/>
      <c r="K96" s="79"/>
      <c r="L96" s="76" t="s">
        <v>108</v>
      </c>
      <c r="M96" s="76" t="s">
        <v>108</v>
      </c>
      <c r="N96" s="76" t="s">
        <v>107</v>
      </c>
      <c r="O96" s="76" t="s">
        <v>493</v>
      </c>
    </row>
    <row r="97" spans="1:22" s="27" customFormat="1" ht="54" customHeight="1">
      <c r="A97" s="28" t="s">
        <v>111</v>
      </c>
      <c r="B97" s="4"/>
      <c r="C97" s="377" t="s">
        <v>112</v>
      </c>
      <c r="D97" s="378"/>
      <c r="E97" s="378"/>
      <c r="F97" s="378"/>
      <c r="G97" s="378"/>
      <c r="H97" s="379"/>
      <c r="I97" s="80" t="s">
        <v>113</v>
      </c>
      <c r="J97" s="81" t="s">
        <v>494</v>
      </c>
      <c r="K97" s="82"/>
      <c r="L97" s="83"/>
      <c r="M97" s="84"/>
      <c r="N97" s="84"/>
      <c r="O97" s="84"/>
    </row>
    <row r="98" spans="1:22" s="27" customFormat="1">
      <c r="A98" s="3"/>
      <c r="B98" s="85"/>
      <c r="C98" s="71"/>
      <c r="D98" s="6"/>
      <c r="E98" s="6"/>
      <c r="F98" s="6"/>
      <c r="G98" s="6"/>
      <c r="H98" s="72"/>
      <c r="I98" s="72"/>
      <c r="J98" s="73"/>
      <c r="K98" s="73"/>
      <c r="L98" s="70"/>
      <c r="M98" s="70"/>
      <c r="N98" s="70"/>
      <c r="O98" s="70"/>
    </row>
    <row r="99" spans="1:22" s="27" customFormat="1">
      <c r="A99" s="3"/>
      <c r="B99" s="85"/>
      <c r="C99" s="71"/>
      <c r="D99" s="6"/>
      <c r="E99" s="6"/>
      <c r="F99" s="6"/>
      <c r="G99" s="6"/>
      <c r="H99" s="72"/>
      <c r="I99" s="72"/>
      <c r="J99" s="73"/>
      <c r="K99" s="73"/>
      <c r="L99" s="70"/>
      <c r="M99" s="70"/>
      <c r="N99" s="70"/>
      <c r="O99" s="70"/>
    </row>
    <row r="100" spans="1:22" s="27" customFormat="1">
      <c r="A100" s="3"/>
      <c r="B100" s="85"/>
      <c r="C100" s="71"/>
      <c r="D100" s="6"/>
      <c r="E100" s="6"/>
      <c r="F100" s="6"/>
      <c r="G100" s="6"/>
      <c r="H100" s="72"/>
      <c r="I100" s="72"/>
      <c r="J100" s="73"/>
      <c r="K100" s="73"/>
      <c r="L100" s="70"/>
      <c r="M100" s="70"/>
      <c r="N100" s="70"/>
      <c r="O100" s="70"/>
    </row>
    <row r="101" spans="1:22">
      <c r="A101" s="3"/>
      <c r="B101" s="22" t="s">
        <v>115</v>
      </c>
      <c r="C101" s="22"/>
      <c r="D101" s="22"/>
      <c r="E101" s="22"/>
      <c r="F101" s="22"/>
      <c r="G101" s="22"/>
      <c r="H101" s="17"/>
      <c r="I101" s="17"/>
      <c r="L101" s="86"/>
      <c r="M101" s="86"/>
      <c r="N101" s="86"/>
      <c r="O101" s="86"/>
      <c r="P101" s="12"/>
      <c r="Q101" s="12"/>
      <c r="R101" s="12"/>
      <c r="S101" s="12"/>
      <c r="T101" s="12"/>
      <c r="U101" s="12"/>
      <c r="V101" s="12"/>
    </row>
    <row r="102" spans="1:22">
      <c r="A102" s="3"/>
      <c r="B102" s="22"/>
      <c r="C102" s="22"/>
      <c r="D102" s="22"/>
      <c r="E102" s="22"/>
      <c r="F102" s="22"/>
      <c r="G102" s="22"/>
      <c r="H102" s="17"/>
      <c r="I102" s="17"/>
      <c r="L102" s="32"/>
      <c r="M102" s="32"/>
      <c r="N102" s="32"/>
      <c r="O102" s="32"/>
      <c r="P102" s="12"/>
      <c r="Q102" s="12"/>
      <c r="R102" s="12"/>
      <c r="S102" s="12"/>
      <c r="T102" s="12"/>
      <c r="U102" s="12"/>
      <c r="V102" s="12"/>
    </row>
    <row r="103" spans="1:22" ht="34.5" customHeight="1">
      <c r="A103" s="3"/>
      <c r="B103" s="22"/>
      <c r="C103" s="6"/>
      <c r="D103" s="6"/>
      <c r="F103" s="6"/>
      <c r="G103" s="6"/>
      <c r="H103" s="72"/>
      <c r="J103" s="87" t="s">
        <v>105</v>
      </c>
      <c r="K103" s="88"/>
      <c r="L103" s="89" t="s">
        <v>489</v>
      </c>
      <c r="M103" s="89" t="s">
        <v>490</v>
      </c>
      <c r="N103" s="89" t="s">
        <v>491</v>
      </c>
      <c r="O103" s="89" t="s">
        <v>492</v>
      </c>
      <c r="P103" s="12"/>
      <c r="Q103" s="12"/>
      <c r="R103" s="12"/>
      <c r="S103" s="12"/>
      <c r="T103" s="12"/>
      <c r="U103" s="12"/>
      <c r="V103" s="12"/>
    </row>
    <row r="104" spans="1:22" ht="20.25" customHeight="1">
      <c r="A104" s="3"/>
      <c r="B104" s="4"/>
      <c r="C104" s="71"/>
      <c r="D104" s="6"/>
      <c r="F104" s="6"/>
      <c r="G104" s="6"/>
      <c r="H104" s="72"/>
      <c r="I104" s="77" t="s">
        <v>116</v>
      </c>
      <c r="J104" s="78"/>
      <c r="K104" s="90"/>
      <c r="L104" s="91" t="s">
        <v>108</v>
      </c>
      <c r="M104" s="91" t="s">
        <v>108</v>
      </c>
      <c r="N104" s="91" t="s">
        <v>107</v>
      </c>
      <c r="O104" s="91" t="s">
        <v>493</v>
      </c>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IF(SUM(L105:O105)=0,IF(COUNTIF(L105:O105,"未確認")&gt;0,"未確認",IF(COUNTIF(L105:O105,"~*")&gt;0,"*",SUM(L105:O105))),SUM(L105:O105))</f>
        <v>140</v>
      </c>
      <c r="K105" s="93" t="str">
        <f>IF(OR(COUNTIF(L105:O105,"未確認")&gt;0,COUNTIF(L105:O105,"~*")&gt;0),"※","")</f>
        <v/>
      </c>
      <c r="L105" s="94">
        <v>30</v>
      </c>
      <c r="M105" s="94">
        <v>53</v>
      </c>
      <c r="N105" s="94">
        <v>57</v>
      </c>
      <c r="O105" s="94">
        <v>0</v>
      </c>
    </row>
    <row r="106" spans="1:22" s="95" customFormat="1" ht="34.5" customHeight="1">
      <c r="A106" s="28" t="s">
        <v>121</v>
      </c>
      <c r="B106" s="96"/>
      <c r="C106" s="418"/>
      <c r="D106" s="419"/>
      <c r="E106" s="447"/>
      <c r="F106" s="448"/>
      <c r="G106" s="437" t="s">
        <v>122</v>
      </c>
      <c r="H106" s="439"/>
      <c r="I106" s="445"/>
      <c r="J106" s="92">
        <f t="shared" si="0"/>
        <v>0</v>
      </c>
      <c r="K106" s="93" t="str">
        <f>IF(OR(COUNTIF(L106:O106,"未確認")&gt;0,COUNTIF(L106:O106,"~*")&gt;0),"※","")</f>
        <v/>
      </c>
      <c r="L106" s="94">
        <v>0</v>
      </c>
      <c r="M106" s="94">
        <v>0</v>
      </c>
      <c r="N106" s="94">
        <v>0</v>
      </c>
      <c r="O106" s="94">
        <v>0</v>
      </c>
    </row>
    <row r="107" spans="1:22" s="95" customFormat="1" ht="34.5" customHeight="1">
      <c r="A107" s="28" t="s">
        <v>117</v>
      </c>
      <c r="B107" s="96"/>
      <c r="C107" s="418"/>
      <c r="D107" s="419"/>
      <c r="E107" s="377" t="s">
        <v>123</v>
      </c>
      <c r="F107" s="378"/>
      <c r="G107" s="378"/>
      <c r="H107" s="379"/>
      <c r="I107" s="445"/>
      <c r="J107" s="92">
        <f t="shared" si="0"/>
        <v>140</v>
      </c>
      <c r="K107" s="93" t="str">
        <f>IF(OR(COUNTIF(L107:O107,"未確認")&gt;0,COUNTIF(L107:O107,"~*")&gt;0),"※","")</f>
        <v/>
      </c>
      <c r="L107" s="94">
        <v>30</v>
      </c>
      <c r="M107" s="94">
        <v>53</v>
      </c>
      <c r="N107" s="94">
        <v>57</v>
      </c>
      <c r="O107" s="94">
        <v>0</v>
      </c>
    </row>
    <row r="108" spans="1:22" s="95" customFormat="1" ht="34.5" customHeight="1">
      <c r="A108" s="28" t="s">
        <v>117</v>
      </c>
      <c r="B108" s="96"/>
      <c r="C108" s="399"/>
      <c r="D108" s="401"/>
      <c r="E108" s="362" t="s">
        <v>124</v>
      </c>
      <c r="F108" s="363"/>
      <c r="G108" s="363"/>
      <c r="H108" s="364"/>
      <c r="I108" s="445"/>
      <c r="J108" s="92">
        <f t="shared" si="0"/>
        <v>140</v>
      </c>
      <c r="K108" s="93" t="str">
        <f t="shared" ref="K108:K117" si="1">IF(OR(COUNTIF(L107:O107,"未確認")&gt;0,COUNTIF(L107:O107,"~*")&gt;0),"※","")</f>
        <v/>
      </c>
      <c r="L108" s="94">
        <v>30</v>
      </c>
      <c r="M108" s="94">
        <v>53</v>
      </c>
      <c r="N108" s="94">
        <v>57</v>
      </c>
      <c r="O108" s="94">
        <v>0</v>
      </c>
    </row>
    <row r="109" spans="1:22" s="95" customFormat="1" ht="34.5" customHeight="1">
      <c r="A109" s="28" t="s">
        <v>125</v>
      </c>
      <c r="B109" s="96"/>
      <c r="C109" s="388" t="s">
        <v>126</v>
      </c>
      <c r="D109" s="390"/>
      <c r="E109" s="388" t="s">
        <v>119</v>
      </c>
      <c r="F109" s="389"/>
      <c r="G109" s="389"/>
      <c r="H109" s="390"/>
      <c r="I109" s="445"/>
      <c r="J109" s="92">
        <f t="shared" si="0"/>
        <v>53</v>
      </c>
      <c r="K109" s="93" t="str">
        <f t="shared" si="1"/>
        <v/>
      </c>
      <c r="L109" s="94">
        <v>0</v>
      </c>
      <c r="M109" s="94">
        <v>0</v>
      </c>
      <c r="N109" s="94">
        <v>0</v>
      </c>
      <c r="O109" s="94">
        <v>53</v>
      </c>
    </row>
    <row r="110" spans="1:22" s="95" customFormat="1" ht="34.5" customHeight="1">
      <c r="A110" s="28" t="s">
        <v>127</v>
      </c>
      <c r="B110" s="96"/>
      <c r="C110" s="418"/>
      <c r="D110" s="419"/>
      <c r="E110" s="449"/>
      <c r="F110" s="450"/>
      <c r="G110" s="377" t="s">
        <v>128</v>
      </c>
      <c r="H110" s="379"/>
      <c r="I110" s="445"/>
      <c r="J110" s="92">
        <f t="shared" si="0"/>
        <v>53</v>
      </c>
      <c r="K110" s="93" t="str">
        <f t="shared" si="1"/>
        <v/>
      </c>
      <c r="L110" s="94">
        <v>0</v>
      </c>
      <c r="M110" s="94">
        <v>0</v>
      </c>
      <c r="N110" s="94">
        <v>0</v>
      </c>
      <c r="O110" s="94">
        <v>53</v>
      </c>
    </row>
    <row r="111" spans="1:22" s="95" customFormat="1" ht="34.5" customHeight="1">
      <c r="A111" s="28" t="s">
        <v>129</v>
      </c>
      <c r="B111" s="96"/>
      <c r="C111" s="418"/>
      <c r="D111" s="419"/>
      <c r="E111" s="449"/>
      <c r="F111" s="448"/>
      <c r="G111" s="377" t="s">
        <v>130</v>
      </c>
      <c r="H111" s="379"/>
      <c r="I111" s="445"/>
      <c r="J111" s="92">
        <f t="shared" si="0"/>
        <v>0</v>
      </c>
      <c r="K111" s="93" t="str">
        <f t="shared" si="1"/>
        <v/>
      </c>
      <c r="L111" s="94">
        <v>0</v>
      </c>
      <c r="M111" s="94">
        <v>0</v>
      </c>
      <c r="N111" s="94">
        <v>0</v>
      </c>
      <c r="O111" s="94">
        <v>0</v>
      </c>
    </row>
    <row r="112" spans="1:22" s="95" customFormat="1" ht="34.5" customHeight="1">
      <c r="A112" s="28" t="s">
        <v>125</v>
      </c>
      <c r="B112" s="96"/>
      <c r="C112" s="418"/>
      <c r="D112" s="419"/>
      <c r="E112" s="388" t="s">
        <v>123</v>
      </c>
      <c r="F112" s="389"/>
      <c r="G112" s="389"/>
      <c r="H112" s="390"/>
      <c r="I112" s="445"/>
      <c r="J112" s="92">
        <f t="shared" si="0"/>
        <v>53</v>
      </c>
      <c r="K112" s="93" t="str">
        <f t="shared" si="1"/>
        <v/>
      </c>
      <c r="L112" s="94">
        <v>0</v>
      </c>
      <c r="M112" s="94">
        <v>0</v>
      </c>
      <c r="N112" s="94">
        <v>0</v>
      </c>
      <c r="O112" s="94">
        <v>53</v>
      </c>
    </row>
    <row r="113" spans="1:22" s="95" customFormat="1" ht="34.5" customHeight="1">
      <c r="A113" s="28" t="s">
        <v>127</v>
      </c>
      <c r="B113" s="96"/>
      <c r="C113" s="418"/>
      <c r="D113" s="419"/>
      <c r="E113" s="449"/>
      <c r="F113" s="450"/>
      <c r="G113" s="377" t="s">
        <v>128</v>
      </c>
      <c r="H113" s="379"/>
      <c r="I113" s="445"/>
      <c r="J113" s="92">
        <f t="shared" si="0"/>
        <v>53</v>
      </c>
      <c r="K113" s="93" t="str">
        <f t="shared" si="1"/>
        <v/>
      </c>
      <c r="L113" s="94">
        <v>0</v>
      </c>
      <c r="M113" s="94">
        <v>0</v>
      </c>
      <c r="N113" s="94">
        <v>0</v>
      </c>
      <c r="O113" s="94">
        <v>53</v>
      </c>
    </row>
    <row r="114" spans="1:22" s="95" customFormat="1" ht="34.5" customHeight="1">
      <c r="A114" s="28" t="s">
        <v>129</v>
      </c>
      <c r="B114" s="96"/>
      <c r="C114" s="418"/>
      <c r="D114" s="419"/>
      <c r="E114" s="447"/>
      <c r="F114" s="448"/>
      <c r="G114" s="377" t="s">
        <v>130</v>
      </c>
      <c r="H114" s="379"/>
      <c r="I114" s="445"/>
      <c r="J114" s="92">
        <f t="shared" si="0"/>
        <v>0</v>
      </c>
      <c r="K114" s="93" t="str">
        <f t="shared" si="1"/>
        <v/>
      </c>
      <c r="L114" s="94">
        <v>0</v>
      </c>
      <c r="M114" s="94">
        <v>0</v>
      </c>
      <c r="N114" s="94">
        <v>0</v>
      </c>
      <c r="O114" s="94">
        <v>0</v>
      </c>
    </row>
    <row r="115" spans="1:22" s="95" customFormat="1" ht="34.5" customHeight="1">
      <c r="A115" s="28" t="s">
        <v>125</v>
      </c>
      <c r="B115" s="96"/>
      <c r="C115" s="418"/>
      <c r="D115" s="419"/>
      <c r="E115" s="356" t="s">
        <v>124</v>
      </c>
      <c r="F115" s="357"/>
      <c r="G115" s="357"/>
      <c r="H115" s="359"/>
      <c r="I115" s="445"/>
      <c r="J115" s="92">
        <f t="shared" si="0"/>
        <v>53</v>
      </c>
      <c r="K115" s="93" t="str">
        <f t="shared" si="1"/>
        <v/>
      </c>
      <c r="L115" s="94">
        <v>0</v>
      </c>
      <c r="M115" s="94">
        <v>0</v>
      </c>
      <c r="N115" s="94">
        <v>0</v>
      </c>
      <c r="O115" s="94">
        <v>53</v>
      </c>
    </row>
    <row r="116" spans="1:22" s="95" customFormat="1" ht="34.5" customHeight="1">
      <c r="A116" s="28" t="s">
        <v>127</v>
      </c>
      <c r="B116" s="96"/>
      <c r="C116" s="418"/>
      <c r="D116" s="419"/>
      <c r="E116" s="451"/>
      <c r="F116" s="452"/>
      <c r="G116" s="362" t="s">
        <v>128</v>
      </c>
      <c r="H116" s="364"/>
      <c r="I116" s="445"/>
      <c r="J116" s="92">
        <f t="shared" si="0"/>
        <v>53</v>
      </c>
      <c r="K116" s="93" t="str">
        <f t="shared" si="1"/>
        <v/>
      </c>
      <c r="L116" s="94">
        <v>0</v>
      </c>
      <c r="M116" s="94">
        <v>0</v>
      </c>
      <c r="N116" s="94">
        <v>0</v>
      </c>
      <c r="O116" s="94">
        <v>53</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c r="M117" s="94">
        <v>0</v>
      </c>
      <c r="N117" s="94">
        <v>0</v>
      </c>
      <c r="O117" s="94">
        <v>0</v>
      </c>
    </row>
    <row r="118" spans="1:22" s="95" customFormat="1" ht="315" customHeight="1">
      <c r="A118" s="28" t="s">
        <v>131</v>
      </c>
      <c r="B118" s="96"/>
      <c r="C118" s="437" t="s">
        <v>132</v>
      </c>
      <c r="D118" s="438"/>
      <c r="E118" s="438"/>
      <c r="F118" s="438"/>
      <c r="G118" s="438"/>
      <c r="H118" s="439"/>
      <c r="I118" s="446"/>
      <c r="J118" s="98"/>
      <c r="K118" s="99" t="s">
        <v>133</v>
      </c>
      <c r="L118" s="100" t="s">
        <v>72</v>
      </c>
      <c r="M118" s="100" t="s">
        <v>72</v>
      </c>
      <c r="N118" s="100" t="s">
        <v>72</v>
      </c>
      <c r="O118" s="100" t="s">
        <v>72</v>
      </c>
    </row>
    <row r="119" spans="1:22" s="104" customFormat="1">
      <c r="A119" s="3"/>
      <c r="B119" s="22"/>
      <c r="C119" s="22"/>
      <c r="D119" s="22"/>
      <c r="E119" s="22"/>
      <c r="F119" s="22"/>
      <c r="G119" s="22"/>
      <c r="H119" s="17"/>
      <c r="I119" s="17"/>
      <c r="J119" s="101"/>
      <c r="K119" s="102"/>
      <c r="L119" s="103"/>
      <c r="M119" s="103"/>
      <c r="N119" s="103"/>
      <c r="O119" s="103"/>
    </row>
    <row r="120" spans="1:22" s="95" customFormat="1">
      <c r="A120" s="3"/>
      <c r="B120" s="96"/>
      <c r="C120" s="71"/>
      <c r="D120" s="71"/>
      <c r="E120" s="71"/>
      <c r="F120" s="71"/>
      <c r="G120" s="71"/>
      <c r="H120" s="105"/>
      <c r="I120" s="105"/>
      <c r="J120" s="101"/>
      <c r="K120" s="102"/>
      <c r="L120" s="103"/>
      <c r="M120" s="103"/>
      <c r="N120" s="103"/>
      <c r="O120" s="103"/>
    </row>
    <row r="121" spans="1:22" s="27" customFormat="1">
      <c r="A121" s="3"/>
      <c r="B121" s="4"/>
      <c r="C121" s="71"/>
      <c r="D121" s="6"/>
      <c r="E121" s="6"/>
      <c r="F121" s="6"/>
      <c r="G121" s="6"/>
      <c r="H121" s="72"/>
      <c r="I121" s="72"/>
      <c r="J121" s="73"/>
      <c r="K121" s="36"/>
      <c r="L121" s="70"/>
      <c r="M121" s="70"/>
      <c r="N121" s="70"/>
      <c r="O121" s="70"/>
    </row>
    <row r="122" spans="1:22" s="104" customFormat="1">
      <c r="A122" s="3"/>
      <c r="B122" s="22" t="s">
        <v>135</v>
      </c>
      <c r="C122" s="22"/>
      <c r="D122" s="22"/>
      <c r="E122" s="22"/>
      <c r="F122" s="22"/>
      <c r="G122" s="22"/>
      <c r="H122" s="17"/>
      <c r="I122" s="17"/>
      <c r="J122" s="101"/>
      <c r="K122" s="102"/>
      <c r="L122" s="103"/>
      <c r="M122" s="103"/>
      <c r="N122" s="103"/>
      <c r="O122" s="103"/>
    </row>
    <row r="123" spans="1:22">
      <c r="A123" s="3"/>
      <c r="B123" s="22"/>
      <c r="C123" s="22"/>
      <c r="D123" s="22"/>
      <c r="E123" s="22"/>
      <c r="F123" s="22"/>
      <c r="G123" s="22"/>
      <c r="H123" s="17"/>
      <c r="I123" s="17"/>
      <c r="L123" s="32"/>
      <c r="M123" s="32"/>
      <c r="N123" s="32"/>
      <c r="O123" s="32"/>
      <c r="P123" s="12"/>
      <c r="Q123" s="12"/>
      <c r="R123" s="12"/>
      <c r="S123" s="12"/>
      <c r="T123" s="12"/>
      <c r="U123" s="12"/>
      <c r="V123" s="12"/>
    </row>
    <row r="124" spans="1:22" ht="34.5" customHeight="1">
      <c r="A124" s="3"/>
      <c r="B124" s="22"/>
      <c r="C124" s="6"/>
      <c r="D124" s="6"/>
      <c r="F124" s="6"/>
      <c r="G124" s="6"/>
      <c r="H124" s="72"/>
      <c r="I124" s="77"/>
      <c r="J124" s="106" t="s">
        <v>105</v>
      </c>
      <c r="K124" s="88"/>
      <c r="L124" s="89"/>
      <c r="M124" s="89"/>
      <c r="N124" s="89"/>
      <c r="O124" s="89"/>
      <c r="P124" s="12"/>
      <c r="Q124" s="12"/>
      <c r="R124" s="12"/>
      <c r="S124" s="12"/>
      <c r="T124" s="12"/>
      <c r="U124" s="12"/>
      <c r="V124" s="12"/>
    </row>
    <row r="125" spans="1:22" ht="20.25" customHeight="1">
      <c r="A125" s="3"/>
      <c r="B125" s="4"/>
      <c r="C125" s="6"/>
      <c r="D125" s="6"/>
      <c r="F125" s="6"/>
      <c r="G125" s="6"/>
      <c r="H125" s="72"/>
      <c r="I125" s="77" t="s">
        <v>116</v>
      </c>
      <c r="J125" s="107"/>
      <c r="K125" s="90"/>
      <c r="L125" s="91" t="s">
        <v>489</v>
      </c>
      <c r="M125" s="91" t="s">
        <v>490</v>
      </c>
      <c r="N125" s="91" t="s">
        <v>491</v>
      </c>
      <c r="O125" s="91" t="s">
        <v>492</v>
      </c>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140</v>
      </c>
      <c r="M126" s="111" t="s">
        <v>140</v>
      </c>
      <c r="N126" s="111" t="s">
        <v>140</v>
      </c>
      <c r="O126" s="111" t="s">
        <v>140</v>
      </c>
    </row>
    <row r="127" spans="1:22" s="95" customFormat="1" ht="40.5" customHeight="1">
      <c r="A127" s="28" t="s">
        <v>147</v>
      </c>
      <c r="B127" s="4"/>
      <c r="C127" s="112"/>
      <c r="D127" s="113"/>
      <c r="E127" s="388" t="s">
        <v>148</v>
      </c>
      <c r="F127" s="389"/>
      <c r="G127" s="389"/>
      <c r="H127" s="390"/>
      <c r="I127" s="417"/>
      <c r="J127" s="114"/>
      <c r="K127" s="115"/>
      <c r="L127" s="111" t="s">
        <v>495</v>
      </c>
      <c r="M127" s="111" t="s">
        <v>495</v>
      </c>
      <c r="N127" s="111" t="s">
        <v>495</v>
      </c>
      <c r="O127" s="111" t="s">
        <v>495</v>
      </c>
    </row>
    <row r="128" spans="1:22" s="95" customFormat="1" ht="40.5" customHeight="1">
      <c r="A128" s="28" t="s">
        <v>151</v>
      </c>
      <c r="B128" s="4"/>
      <c r="C128" s="112"/>
      <c r="D128" s="113"/>
      <c r="E128" s="418"/>
      <c r="F128" s="440"/>
      <c r="G128" s="440"/>
      <c r="H128" s="419"/>
      <c r="I128" s="417"/>
      <c r="J128" s="114"/>
      <c r="K128" s="115"/>
      <c r="L128" s="111" t="s">
        <v>144</v>
      </c>
      <c r="M128" s="111" t="s">
        <v>143</v>
      </c>
      <c r="N128" s="111" t="s">
        <v>144</v>
      </c>
      <c r="O128" s="111" t="s">
        <v>144</v>
      </c>
    </row>
    <row r="129" spans="1:22" s="95" customFormat="1" ht="40.5" customHeight="1">
      <c r="A129" s="28" t="s">
        <v>154</v>
      </c>
      <c r="B129" s="4"/>
      <c r="C129" s="117"/>
      <c r="D129" s="118"/>
      <c r="E129" s="399"/>
      <c r="F129" s="400"/>
      <c r="G129" s="400"/>
      <c r="H129" s="401"/>
      <c r="I129" s="373"/>
      <c r="J129" s="120"/>
      <c r="K129" s="121"/>
      <c r="L129" s="111" t="s">
        <v>496</v>
      </c>
      <c r="M129" s="111" t="s">
        <v>144</v>
      </c>
      <c r="N129" s="111" t="s">
        <v>143</v>
      </c>
      <c r="O129" s="111" t="s">
        <v>139</v>
      </c>
    </row>
    <row r="130" spans="1:22" s="104" customFormat="1">
      <c r="A130" s="3"/>
      <c r="B130" s="22"/>
      <c r="C130" s="22"/>
      <c r="D130" s="22"/>
      <c r="E130" s="22"/>
      <c r="F130" s="22"/>
      <c r="G130" s="22"/>
      <c r="H130" s="17"/>
      <c r="I130" s="17"/>
      <c r="J130" s="101"/>
      <c r="K130" s="102"/>
      <c r="L130" s="103"/>
      <c r="M130" s="103"/>
      <c r="N130" s="103"/>
      <c r="O130" s="103"/>
    </row>
    <row r="131" spans="1:22" s="95" customFormat="1">
      <c r="A131" s="3"/>
      <c r="B131" s="96"/>
      <c r="C131" s="71"/>
      <c r="D131" s="71"/>
      <c r="E131" s="71"/>
      <c r="F131" s="71"/>
      <c r="G131" s="71"/>
      <c r="H131" s="105"/>
      <c r="I131" s="105"/>
      <c r="J131" s="101"/>
      <c r="K131" s="102"/>
      <c r="L131" s="103"/>
      <c r="M131" s="103"/>
      <c r="N131" s="103"/>
      <c r="O131" s="103"/>
    </row>
    <row r="132" spans="1:22" s="27" customFormat="1">
      <c r="A132" s="3"/>
      <c r="B132" s="4"/>
      <c r="C132" s="71"/>
      <c r="D132" s="6"/>
      <c r="E132" s="6"/>
      <c r="F132" s="6"/>
      <c r="G132" s="6"/>
      <c r="H132" s="72"/>
      <c r="I132" s="72"/>
      <c r="J132" s="73"/>
      <c r="K132" s="36"/>
      <c r="L132" s="70"/>
      <c r="M132" s="70"/>
      <c r="N132" s="70"/>
      <c r="O132" s="70"/>
    </row>
    <row r="133" spans="1:22" s="104" customFormat="1">
      <c r="A133" s="122"/>
      <c r="B133" s="22" t="s">
        <v>156</v>
      </c>
      <c r="C133" s="123"/>
      <c r="D133" s="123"/>
      <c r="E133" s="123"/>
      <c r="F133" s="123"/>
      <c r="G133" s="123"/>
      <c r="H133" s="17"/>
      <c r="I133" s="17"/>
      <c r="J133" s="70"/>
      <c r="K133" s="36"/>
      <c r="L133" s="124"/>
      <c r="M133" s="124"/>
      <c r="N133" s="124"/>
      <c r="O133" s="124"/>
    </row>
    <row r="134" spans="1:22">
      <c r="A134" s="3"/>
      <c r="B134" s="22"/>
      <c r="C134" s="22"/>
      <c r="D134" s="22"/>
      <c r="E134" s="22"/>
      <c r="F134" s="22"/>
      <c r="G134" s="22"/>
      <c r="H134" s="17"/>
      <c r="I134" s="17"/>
      <c r="L134" s="32"/>
      <c r="M134" s="32"/>
      <c r="N134" s="32"/>
      <c r="O134" s="32"/>
      <c r="P134" s="12"/>
      <c r="Q134" s="12"/>
      <c r="R134" s="12"/>
      <c r="S134" s="12"/>
      <c r="T134" s="12"/>
      <c r="U134" s="12"/>
      <c r="V134" s="12"/>
    </row>
    <row r="135" spans="1:22" ht="34.5" customHeight="1">
      <c r="A135" s="3"/>
      <c r="B135" s="22"/>
      <c r="C135" s="6"/>
      <c r="D135" s="6"/>
      <c r="F135" s="6"/>
      <c r="G135" s="6"/>
      <c r="H135" s="72"/>
      <c r="I135" s="72"/>
      <c r="J135" s="87" t="s">
        <v>105</v>
      </c>
      <c r="K135" s="88"/>
      <c r="L135" s="89" t="s">
        <v>489</v>
      </c>
      <c r="M135" s="89" t="s">
        <v>490</v>
      </c>
      <c r="N135" s="89" t="s">
        <v>491</v>
      </c>
      <c r="O135" s="89" t="s">
        <v>492</v>
      </c>
      <c r="P135" s="12"/>
      <c r="Q135" s="12"/>
      <c r="R135" s="12"/>
      <c r="S135" s="12"/>
      <c r="T135" s="12"/>
      <c r="U135" s="12"/>
      <c r="V135" s="12"/>
    </row>
    <row r="136" spans="1:22" ht="20.25" customHeight="1">
      <c r="A136" s="3"/>
      <c r="B136" s="4"/>
      <c r="C136" s="71"/>
      <c r="D136" s="6"/>
      <c r="F136" s="6"/>
      <c r="G136" s="6"/>
      <c r="H136" s="72"/>
      <c r="I136" s="77" t="s">
        <v>106</v>
      </c>
      <c r="J136" s="78"/>
      <c r="K136" s="90"/>
      <c r="L136" s="91" t="s">
        <v>108</v>
      </c>
      <c r="M136" s="91" t="s">
        <v>108</v>
      </c>
      <c r="N136" s="91" t="s">
        <v>107</v>
      </c>
      <c r="O136" s="91" t="s">
        <v>493</v>
      </c>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72</v>
      </c>
      <c r="M137" s="111" t="s">
        <v>497</v>
      </c>
      <c r="N137" s="111" t="s">
        <v>498</v>
      </c>
      <c r="O137" s="111" t="s">
        <v>499</v>
      </c>
    </row>
    <row r="138" spans="1:22" s="95" customFormat="1" ht="34.5" customHeight="1">
      <c r="A138" s="28" t="s">
        <v>157</v>
      </c>
      <c r="B138" s="96"/>
      <c r="C138" s="112"/>
      <c r="D138" s="113"/>
      <c r="E138" s="377" t="s">
        <v>163</v>
      </c>
      <c r="F138" s="378"/>
      <c r="G138" s="378"/>
      <c r="H138" s="379"/>
      <c r="I138" s="407"/>
      <c r="J138" s="114"/>
      <c r="K138" s="115"/>
      <c r="L138" s="127">
        <v>0</v>
      </c>
      <c r="M138" s="127">
        <v>53</v>
      </c>
      <c r="N138" s="127">
        <v>57</v>
      </c>
      <c r="O138" s="127">
        <v>53</v>
      </c>
    </row>
    <row r="139" spans="1:22" s="95" customFormat="1" ht="67.5" customHeight="1">
      <c r="A139" s="28" t="s">
        <v>164</v>
      </c>
      <c r="B139" s="96"/>
      <c r="C139" s="388" t="s">
        <v>165</v>
      </c>
      <c r="D139" s="389"/>
      <c r="E139" s="389"/>
      <c r="F139" s="389"/>
      <c r="G139" s="389"/>
      <c r="H139" s="390"/>
      <c r="I139" s="407"/>
      <c r="J139" s="114"/>
      <c r="K139" s="115"/>
      <c r="L139" s="110" t="s">
        <v>72</v>
      </c>
      <c r="M139" s="111" t="s">
        <v>72</v>
      </c>
      <c r="N139" s="111" t="s">
        <v>72</v>
      </c>
      <c r="O139" s="111" t="s">
        <v>72</v>
      </c>
    </row>
    <row r="140" spans="1:22" s="95" customFormat="1" ht="34.5" customHeight="1">
      <c r="A140" s="28" t="s">
        <v>164</v>
      </c>
      <c r="B140" s="96"/>
      <c r="C140" s="128"/>
      <c r="D140" s="129"/>
      <c r="E140" s="377" t="s">
        <v>167</v>
      </c>
      <c r="F140" s="378"/>
      <c r="G140" s="378"/>
      <c r="H140" s="379"/>
      <c r="I140" s="407"/>
      <c r="J140" s="114"/>
      <c r="K140" s="115"/>
      <c r="L140" s="127">
        <v>0</v>
      </c>
      <c r="M140" s="127">
        <v>0</v>
      </c>
      <c r="N140" s="127">
        <v>0</v>
      </c>
      <c r="O140" s="127">
        <v>0</v>
      </c>
    </row>
    <row r="141" spans="1:22" s="95" customFormat="1" ht="67.5" customHeight="1">
      <c r="A141" s="28" t="s">
        <v>168</v>
      </c>
      <c r="B141" s="96"/>
      <c r="C141" s="388" t="s">
        <v>165</v>
      </c>
      <c r="D141" s="389"/>
      <c r="E141" s="389"/>
      <c r="F141" s="389"/>
      <c r="G141" s="389"/>
      <c r="H141" s="390"/>
      <c r="I141" s="407"/>
      <c r="J141" s="114"/>
      <c r="K141" s="115"/>
      <c r="L141" s="110" t="s">
        <v>72</v>
      </c>
      <c r="M141" s="111" t="s">
        <v>72</v>
      </c>
      <c r="N141" s="111" t="s">
        <v>72</v>
      </c>
      <c r="O141" s="111" t="s">
        <v>72</v>
      </c>
    </row>
    <row r="142" spans="1:22" s="95" customFormat="1" ht="34.5" customHeight="1">
      <c r="A142" s="28" t="s">
        <v>168</v>
      </c>
      <c r="B142" s="96"/>
      <c r="C142" s="130"/>
      <c r="D142" s="131"/>
      <c r="E142" s="377" t="s">
        <v>167</v>
      </c>
      <c r="F142" s="378"/>
      <c r="G142" s="378"/>
      <c r="H142" s="379"/>
      <c r="I142" s="407"/>
      <c r="J142" s="114"/>
      <c r="K142" s="115"/>
      <c r="L142" s="127">
        <v>0</v>
      </c>
      <c r="M142" s="127">
        <v>0</v>
      </c>
      <c r="N142" s="127">
        <v>0</v>
      </c>
      <c r="O142" s="127">
        <v>0</v>
      </c>
    </row>
    <row r="143" spans="1:22" s="95" customFormat="1" ht="34.5" customHeight="1">
      <c r="A143" s="28" t="s">
        <v>169</v>
      </c>
      <c r="B143" s="96"/>
      <c r="C143" s="362" t="s">
        <v>170</v>
      </c>
      <c r="D143" s="363"/>
      <c r="E143" s="363"/>
      <c r="F143" s="363"/>
      <c r="G143" s="363"/>
      <c r="H143" s="364"/>
      <c r="I143" s="407"/>
      <c r="J143" s="120"/>
      <c r="K143" s="121"/>
      <c r="L143" s="127">
        <v>0</v>
      </c>
      <c r="M143" s="127">
        <v>0</v>
      </c>
      <c r="N143" s="127">
        <v>0</v>
      </c>
      <c r="O143" s="127">
        <v>0</v>
      </c>
    </row>
    <row r="144" spans="1:22" s="104" customFormat="1">
      <c r="A144" s="3"/>
      <c r="B144" s="22"/>
      <c r="C144" s="22"/>
      <c r="D144" s="22"/>
      <c r="E144" s="22"/>
      <c r="F144" s="22"/>
      <c r="G144" s="22"/>
      <c r="H144" s="17"/>
      <c r="I144" s="17"/>
      <c r="J144" s="101"/>
      <c r="K144" s="102"/>
      <c r="L144" s="103"/>
      <c r="M144" s="103"/>
      <c r="N144" s="103"/>
      <c r="O144" s="103"/>
    </row>
    <row r="145" spans="1:22" s="104" customFormat="1">
      <c r="A145" s="3"/>
      <c r="B145" s="22"/>
      <c r="C145" s="22"/>
      <c r="D145" s="22"/>
      <c r="E145" s="22"/>
      <c r="F145" s="22"/>
      <c r="G145" s="22"/>
      <c r="H145" s="17"/>
      <c r="I145" s="17"/>
      <c r="J145" s="101"/>
      <c r="K145" s="102"/>
      <c r="L145" s="103"/>
      <c r="M145" s="103"/>
      <c r="N145" s="103"/>
      <c r="O145" s="103"/>
    </row>
    <row r="146" spans="1:22" s="132" customFormat="1">
      <c r="A146" s="3"/>
      <c r="C146" s="6"/>
      <c r="D146" s="6"/>
      <c r="E146" s="6"/>
      <c r="F146" s="6"/>
      <c r="G146" s="6"/>
      <c r="H146" s="72"/>
      <c r="I146" s="72"/>
      <c r="J146" s="70"/>
      <c r="K146" s="36"/>
      <c r="L146" s="124"/>
      <c r="M146" s="124"/>
      <c r="N146" s="124"/>
      <c r="O146" s="124"/>
    </row>
    <row r="147" spans="1:22" s="4" customFormat="1">
      <c r="A147" s="3"/>
      <c r="B147" s="22" t="s">
        <v>171</v>
      </c>
      <c r="C147" s="22"/>
      <c r="D147" s="22"/>
      <c r="E147" s="22"/>
      <c r="F147" s="22"/>
      <c r="G147" s="22"/>
      <c r="H147" s="17"/>
      <c r="I147" s="17"/>
      <c r="J147" s="70"/>
      <c r="K147" s="36"/>
      <c r="L147" s="124"/>
      <c r="M147" s="124"/>
      <c r="N147" s="124"/>
      <c r="O147" s="124"/>
    </row>
    <row r="148" spans="1:22">
      <c r="A148" s="3"/>
      <c r="B148" s="22"/>
      <c r="C148" s="22"/>
      <c r="D148" s="22"/>
      <c r="E148" s="22"/>
      <c r="F148" s="22"/>
      <c r="G148" s="22"/>
      <c r="H148" s="17"/>
      <c r="I148" s="17"/>
      <c r="L148" s="32"/>
      <c r="M148" s="32"/>
      <c r="N148" s="32"/>
      <c r="O148" s="32"/>
      <c r="P148" s="12"/>
      <c r="Q148" s="12"/>
      <c r="R148" s="12"/>
      <c r="S148" s="12"/>
      <c r="T148" s="12"/>
      <c r="U148" s="12"/>
      <c r="V148" s="12"/>
    </row>
    <row r="149" spans="1:22" ht="34.5" customHeight="1">
      <c r="A149" s="3"/>
      <c r="B149" s="22"/>
      <c r="C149" s="6"/>
      <c r="D149" s="6"/>
      <c r="F149" s="6"/>
      <c r="G149" s="6"/>
      <c r="H149" s="72"/>
      <c r="I149" s="72"/>
      <c r="J149" s="87" t="s">
        <v>105</v>
      </c>
      <c r="K149" s="88"/>
      <c r="L149" s="89" t="s">
        <v>489</v>
      </c>
      <c r="M149" s="89" t="s">
        <v>490</v>
      </c>
      <c r="N149" s="89" t="s">
        <v>491</v>
      </c>
      <c r="O149" s="89" t="s">
        <v>492</v>
      </c>
      <c r="P149" s="12"/>
      <c r="Q149" s="12"/>
      <c r="R149" s="12"/>
      <c r="S149" s="12"/>
      <c r="T149" s="12"/>
      <c r="U149" s="12"/>
      <c r="V149" s="12"/>
    </row>
    <row r="150" spans="1:22" ht="20.25" customHeight="1">
      <c r="A150" s="3"/>
      <c r="B150" s="4"/>
      <c r="C150" s="6"/>
      <c r="D150" s="6"/>
      <c r="F150" s="6"/>
      <c r="G150" s="6"/>
      <c r="H150" s="72"/>
      <c r="I150" s="77" t="s">
        <v>106</v>
      </c>
      <c r="J150" s="78"/>
      <c r="K150" s="90"/>
      <c r="L150" s="91" t="s">
        <v>108</v>
      </c>
      <c r="M150" s="91" t="s">
        <v>108</v>
      </c>
      <c r="N150" s="91" t="s">
        <v>107</v>
      </c>
      <c r="O150" s="91" t="s">
        <v>493</v>
      </c>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174</v>
      </c>
      <c r="K151" s="135"/>
      <c r="L151" s="136"/>
      <c r="M151" s="137"/>
      <c r="N151" s="137"/>
      <c r="O151" s="137"/>
    </row>
    <row r="152" spans="1:22" s="104" customFormat="1">
      <c r="A152" s="3"/>
      <c r="B152" s="22"/>
      <c r="C152" s="22"/>
      <c r="D152" s="22"/>
      <c r="E152" s="22"/>
      <c r="F152" s="22"/>
      <c r="G152" s="22"/>
      <c r="H152" s="17"/>
      <c r="I152" s="17"/>
      <c r="J152" s="101"/>
      <c r="K152" s="102"/>
      <c r="L152" s="124"/>
      <c r="M152" s="124"/>
      <c r="N152" s="124"/>
      <c r="O152" s="124"/>
    </row>
    <row r="153" spans="1:22" s="95" customFormat="1">
      <c r="A153" s="3"/>
      <c r="B153" s="96"/>
      <c r="C153" s="71"/>
      <c r="D153" s="71"/>
      <c r="E153" s="71"/>
      <c r="F153" s="71"/>
      <c r="G153" s="71"/>
      <c r="H153" s="105"/>
      <c r="I153" s="105"/>
      <c r="J153" s="101"/>
      <c r="K153" s="102"/>
      <c r="L153" s="124"/>
      <c r="M153" s="124"/>
      <c r="N153" s="124"/>
      <c r="O153" s="124"/>
    </row>
    <row r="154" spans="1:22" s="104" customFormat="1">
      <c r="A154" s="3"/>
      <c r="B154" s="4"/>
      <c r="C154" s="6"/>
      <c r="D154" s="6"/>
      <c r="E154" s="6"/>
      <c r="F154" s="6"/>
      <c r="G154" s="6"/>
      <c r="H154" s="72"/>
      <c r="I154" s="72"/>
      <c r="J154" s="138"/>
      <c r="K154" s="36"/>
      <c r="L154" s="124"/>
      <c r="M154" s="124"/>
      <c r="N154" s="124"/>
      <c r="O154" s="124"/>
    </row>
    <row r="155" spans="1:22" s="104" customFormat="1">
      <c r="A155" s="139"/>
      <c r="B155" s="22" t="s">
        <v>175</v>
      </c>
      <c r="C155" s="123"/>
      <c r="D155" s="123"/>
      <c r="E155" s="123"/>
      <c r="F155" s="123"/>
      <c r="G155" s="123"/>
      <c r="H155" s="17"/>
      <c r="I155" s="17"/>
      <c r="J155" s="70"/>
      <c r="K155" s="36"/>
      <c r="L155" s="124"/>
      <c r="M155" s="124"/>
      <c r="N155" s="124"/>
      <c r="O155" s="124"/>
    </row>
    <row r="156" spans="1:22">
      <c r="A156" s="3"/>
      <c r="B156" s="22"/>
      <c r="C156" s="22"/>
      <c r="D156" s="22"/>
      <c r="E156" s="22"/>
      <c r="F156" s="22"/>
      <c r="G156" s="22"/>
      <c r="H156" s="17"/>
      <c r="I156" s="17"/>
      <c r="L156" s="32"/>
      <c r="M156" s="32"/>
      <c r="N156" s="32"/>
      <c r="O156" s="32"/>
      <c r="P156" s="12"/>
      <c r="Q156" s="12"/>
      <c r="R156" s="12"/>
      <c r="S156" s="12"/>
      <c r="T156" s="12"/>
      <c r="U156" s="12"/>
      <c r="V156" s="12"/>
    </row>
    <row r="157" spans="1:22" ht="34.5" customHeight="1">
      <c r="A157" s="139"/>
      <c r="B157" s="22"/>
      <c r="C157" s="6"/>
      <c r="D157" s="6"/>
      <c r="F157" s="6"/>
      <c r="G157" s="6"/>
      <c r="H157" s="72"/>
      <c r="I157" s="72"/>
      <c r="J157" s="87" t="s">
        <v>105</v>
      </c>
      <c r="K157" s="88"/>
      <c r="L157" s="89" t="s">
        <v>489</v>
      </c>
      <c r="M157" s="89" t="s">
        <v>490</v>
      </c>
      <c r="N157" s="89" t="s">
        <v>491</v>
      </c>
      <c r="O157" s="89" t="s">
        <v>492</v>
      </c>
      <c r="P157" s="12"/>
      <c r="Q157" s="12"/>
      <c r="R157" s="12"/>
      <c r="S157" s="12"/>
      <c r="T157" s="12"/>
      <c r="U157" s="12"/>
      <c r="V157" s="12"/>
    </row>
    <row r="158" spans="1:22" ht="20.25" customHeight="1">
      <c r="A158" s="140" t="s">
        <v>176</v>
      </c>
      <c r="B158" s="4"/>
      <c r="C158" s="6"/>
      <c r="D158" s="6"/>
      <c r="F158" s="6"/>
      <c r="G158" s="6"/>
      <c r="H158" s="72"/>
      <c r="I158" s="77" t="s">
        <v>106</v>
      </c>
      <c r="J158" s="78"/>
      <c r="K158" s="90"/>
      <c r="L158" s="91" t="s">
        <v>108</v>
      </c>
      <c r="M158" s="91" t="s">
        <v>108</v>
      </c>
      <c r="N158" s="91" t="s">
        <v>107</v>
      </c>
      <c r="O158" s="91" t="s">
        <v>493</v>
      </c>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180</v>
      </c>
      <c r="K159" s="135"/>
      <c r="L159" s="126"/>
      <c r="M159" s="143"/>
      <c r="N159" s="143"/>
      <c r="O159" s="143"/>
    </row>
    <row r="160" spans="1:22" s="95" customFormat="1" ht="34.5" customHeight="1">
      <c r="A160" s="141" t="s">
        <v>181</v>
      </c>
      <c r="B160" s="142"/>
      <c r="C160" s="377" t="s">
        <v>182</v>
      </c>
      <c r="D160" s="378"/>
      <c r="E160" s="378"/>
      <c r="F160" s="378"/>
      <c r="G160" s="378"/>
      <c r="H160" s="379"/>
      <c r="I160" s="435"/>
      <c r="J160" s="81" t="s">
        <v>180</v>
      </c>
      <c r="K160" s="135"/>
      <c r="L160" s="114"/>
      <c r="M160" s="144"/>
      <c r="N160" s="144"/>
      <c r="O160" s="144"/>
    </row>
    <row r="161" spans="1:22" s="95" customFormat="1" ht="34.5" customHeight="1">
      <c r="A161" s="141" t="s">
        <v>183</v>
      </c>
      <c r="B161" s="142"/>
      <c r="C161" s="377" t="s">
        <v>184</v>
      </c>
      <c r="D161" s="378"/>
      <c r="E161" s="378"/>
      <c r="F161" s="378"/>
      <c r="G161" s="378"/>
      <c r="H161" s="379"/>
      <c r="I161" s="436"/>
      <c r="J161" s="81" t="s">
        <v>185</v>
      </c>
      <c r="K161" s="135"/>
      <c r="L161" s="120"/>
      <c r="M161" s="145"/>
      <c r="N161" s="145"/>
      <c r="O161" s="145"/>
    </row>
    <row r="162" spans="1:22" s="104" customFormat="1">
      <c r="A162" s="3"/>
      <c r="B162" s="22"/>
      <c r="C162" s="146"/>
      <c r="D162" s="22"/>
      <c r="E162" s="22"/>
      <c r="F162" s="22"/>
      <c r="G162" s="22"/>
      <c r="H162" s="17"/>
      <c r="I162" s="17"/>
      <c r="J162" s="101"/>
      <c r="K162" s="102"/>
      <c r="L162" s="86"/>
      <c r="M162" s="86"/>
      <c r="N162" s="86"/>
      <c r="O162" s="86"/>
    </row>
    <row r="163" spans="1:22" s="95" customFormat="1">
      <c r="A163" s="3"/>
      <c r="B163" s="96"/>
      <c r="C163" s="71"/>
      <c r="D163" s="71"/>
      <c r="E163" s="71"/>
      <c r="F163" s="71"/>
      <c r="G163" s="71"/>
      <c r="H163" s="105"/>
      <c r="I163" s="105"/>
      <c r="J163" s="101"/>
      <c r="K163" s="102"/>
      <c r="L163" s="103"/>
      <c r="M163" s="103"/>
      <c r="N163" s="103"/>
      <c r="O163" s="103"/>
    </row>
    <row r="164" spans="1:22" s="104" customFormat="1">
      <c r="A164" s="3"/>
      <c r="B164" s="4"/>
      <c r="C164" s="6"/>
      <c r="D164" s="6"/>
      <c r="E164" s="6"/>
      <c r="F164" s="6"/>
      <c r="G164" s="6"/>
      <c r="H164" s="72"/>
      <c r="I164" s="72"/>
      <c r="J164" s="138"/>
      <c r="K164" s="36"/>
      <c r="L164" s="124"/>
      <c r="M164" s="124"/>
      <c r="N164" s="124"/>
      <c r="O164" s="124"/>
    </row>
    <row r="165" spans="1:22" s="104" customFormat="1">
      <c r="A165" s="3"/>
      <c r="B165" s="22" t="s">
        <v>186</v>
      </c>
      <c r="C165" s="123"/>
      <c r="D165" s="123"/>
      <c r="E165" s="123"/>
      <c r="F165" s="123"/>
      <c r="G165" s="123"/>
      <c r="H165" s="17"/>
      <c r="I165" s="17"/>
      <c r="J165" s="70"/>
      <c r="K165" s="36"/>
      <c r="L165" s="124"/>
      <c r="M165" s="124"/>
      <c r="N165" s="124"/>
      <c r="O165" s="124"/>
    </row>
    <row r="166" spans="1:22">
      <c r="A166" s="3"/>
      <c r="B166" s="22"/>
      <c r="C166" s="22"/>
      <c r="D166" s="22"/>
      <c r="E166" s="22"/>
      <c r="F166" s="22"/>
      <c r="G166" s="22"/>
      <c r="H166" s="17"/>
      <c r="I166" s="17"/>
      <c r="L166" s="32"/>
      <c r="M166" s="32"/>
      <c r="N166" s="32"/>
      <c r="O166" s="32"/>
      <c r="P166" s="12"/>
      <c r="Q166" s="12"/>
      <c r="R166" s="12"/>
      <c r="S166" s="12"/>
      <c r="T166" s="12"/>
      <c r="U166" s="12"/>
      <c r="V166" s="12"/>
    </row>
    <row r="167" spans="1:22" ht="34.5" customHeight="1">
      <c r="A167" s="3"/>
      <c r="B167" s="22"/>
      <c r="C167" s="6"/>
      <c r="D167" s="6"/>
      <c r="F167" s="6"/>
      <c r="G167" s="6"/>
      <c r="H167" s="72"/>
      <c r="I167" s="72"/>
      <c r="J167" s="87" t="s">
        <v>105</v>
      </c>
      <c r="K167" s="88"/>
      <c r="L167" s="89" t="s">
        <v>489</v>
      </c>
      <c r="M167" s="89" t="s">
        <v>490</v>
      </c>
      <c r="N167" s="89" t="s">
        <v>491</v>
      </c>
      <c r="O167" s="89" t="s">
        <v>492</v>
      </c>
      <c r="P167" s="12"/>
      <c r="Q167" s="12"/>
      <c r="R167" s="12"/>
      <c r="S167" s="12"/>
      <c r="T167" s="12"/>
      <c r="U167" s="12"/>
      <c r="V167" s="12"/>
    </row>
    <row r="168" spans="1:22" ht="20.25" customHeight="1">
      <c r="A168" s="3"/>
      <c r="B168" s="4"/>
      <c r="C168" s="71"/>
      <c r="D168" s="6"/>
      <c r="F168" s="6"/>
      <c r="G168" s="6"/>
      <c r="H168" s="72"/>
      <c r="I168" s="77" t="s">
        <v>106</v>
      </c>
      <c r="J168" s="78"/>
      <c r="K168" s="90"/>
      <c r="L168" s="91" t="s">
        <v>108</v>
      </c>
      <c r="M168" s="91" t="s">
        <v>108</v>
      </c>
      <c r="N168" s="91" t="s">
        <v>107</v>
      </c>
      <c r="O168" s="91" t="s">
        <v>493</v>
      </c>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47" t="s">
        <v>189</v>
      </c>
      <c r="J169" s="81" t="s">
        <v>185</v>
      </c>
      <c r="K169" s="135"/>
      <c r="L169" s="126"/>
      <c r="M169" s="143"/>
      <c r="N169" s="143"/>
      <c r="O169" s="143"/>
    </row>
    <row r="170" spans="1:22" s="95" customFormat="1" ht="98.1" customHeight="1">
      <c r="A170" s="28" t="s">
        <v>190</v>
      </c>
      <c r="B170" s="142"/>
      <c r="C170" s="377" t="s">
        <v>191</v>
      </c>
      <c r="D170" s="378"/>
      <c r="E170" s="378"/>
      <c r="F170" s="378"/>
      <c r="G170" s="378"/>
      <c r="H170" s="379"/>
      <c r="I170" s="148" t="s">
        <v>192</v>
      </c>
      <c r="J170" s="81" t="s">
        <v>185</v>
      </c>
      <c r="K170" s="135"/>
      <c r="L170" s="120"/>
      <c r="M170" s="145"/>
      <c r="N170" s="145"/>
      <c r="O170" s="145"/>
    </row>
    <row r="171" spans="1:22" s="104" customFormat="1">
      <c r="A171" s="3"/>
      <c r="B171" s="22"/>
      <c r="C171" s="22"/>
      <c r="D171" s="22"/>
      <c r="E171" s="22"/>
      <c r="F171" s="22"/>
      <c r="G171" s="22"/>
      <c r="H171" s="17"/>
      <c r="I171" s="17"/>
      <c r="J171" s="101"/>
      <c r="K171" s="102"/>
      <c r="L171" s="86"/>
      <c r="M171" s="86"/>
      <c r="N171" s="86"/>
      <c r="O171" s="86"/>
    </row>
    <row r="172" spans="1:22" s="95" customFormat="1">
      <c r="A172" s="3"/>
      <c r="B172" s="96"/>
      <c r="C172" s="71"/>
      <c r="D172" s="71"/>
      <c r="E172" s="71"/>
      <c r="F172" s="71"/>
      <c r="G172" s="71"/>
      <c r="H172" s="105"/>
      <c r="I172" s="105"/>
      <c r="J172" s="101"/>
      <c r="K172" s="102"/>
      <c r="L172" s="103"/>
      <c r="M172" s="103"/>
      <c r="N172" s="103"/>
      <c r="O172" s="103"/>
    </row>
    <row r="173" spans="1:22" s="104" customFormat="1">
      <c r="A173" s="3"/>
      <c r="B173" s="142"/>
      <c r="C173" s="6"/>
      <c r="D173" s="6"/>
      <c r="E173" s="149"/>
      <c r="F173" s="149"/>
      <c r="G173" s="149"/>
      <c r="H173" s="150"/>
      <c r="I173" s="150"/>
      <c r="J173" s="101"/>
      <c r="K173" s="102"/>
      <c r="L173" s="103"/>
      <c r="M173" s="103"/>
      <c r="N173" s="103"/>
      <c r="O173" s="103"/>
    </row>
    <row r="174" spans="1:22" s="104" customFormat="1">
      <c r="A174" s="3"/>
      <c r="B174" s="22" t="s">
        <v>193</v>
      </c>
      <c r="C174" s="123"/>
      <c r="D174" s="123"/>
      <c r="E174" s="123"/>
      <c r="F174" s="123"/>
      <c r="G174" s="17"/>
      <c r="H174" s="17"/>
      <c r="I174" s="17"/>
      <c r="J174" s="70"/>
      <c r="K174" s="36"/>
      <c r="L174" s="124"/>
      <c r="M174" s="124"/>
      <c r="N174" s="124"/>
      <c r="O174" s="124"/>
    </row>
    <row r="175" spans="1:22">
      <c r="A175" s="3"/>
      <c r="B175" s="22"/>
      <c r="C175" s="22"/>
      <c r="D175" s="22"/>
      <c r="E175" s="22"/>
      <c r="F175" s="22"/>
      <c r="G175" s="22"/>
      <c r="H175" s="17"/>
      <c r="I175" s="17"/>
      <c r="L175" s="32"/>
      <c r="M175" s="32"/>
      <c r="N175" s="32"/>
      <c r="O175" s="32"/>
      <c r="P175" s="12"/>
      <c r="Q175" s="12"/>
      <c r="R175" s="12"/>
      <c r="S175" s="12"/>
      <c r="T175" s="12"/>
      <c r="U175" s="12"/>
      <c r="V175" s="12"/>
    </row>
    <row r="176" spans="1:22" ht="34.5" customHeight="1">
      <c r="A176" s="3"/>
      <c r="B176" s="22"/>
      <c r="C176" s="6"/>
      <c r="D176" s="6"/>
      <c r="F176" s="6"/>
      <c r="G176" s="6"/>
      <c r="H176" s="72"/>
      <c r="I176" s="72"/>
      <c r="J176" s="87" t="s">
        <v>105</v>
      </c>
      <c r="K176" s="88"/>
      <c r="L176" s="89" t="s">
        <v>489</v>
      </c>
      <c r="M176" s="89" t="s">
        <v>490</v>
      </c>
      <c r="N176" s="89" t="s">
        <v>491</v>
      </c>
      <c r="O176" s="89" t="s">
        <v>492</v>
      </c>
      <c r="P176" s="12"/>
      <c r="Q176" s="12"/>
      <c r="R176" s="12"/>
      <c r="S176" s="12"/>
      <c r="T176" s="12"/>
      <c r="U176" s="12"/>
      <c r="V176" s="12"/>
    </row>
    <row r="177" spans="1:22">
      <c r="A177" s="3"/>
      <c r="B177" s="4"/>
      <c r="C177" s="71"/>
      <c r="D177" s="6"/>
      <c r="F177" s="6"/>
      <c r="G177" s="6"/>
      <c r="H177" s="72"/>
      <c r="I177" s="77" t="s">
        <v>106</v>
      </c>
      <c r="J177" s="78"/>
      <c r="K177" s="90"/>
      <c r="L177" s="91" t="s">
        <v>108</v>
      </c>
      <c r="M177" s="151" t="s">
        <v>108</v>
      </c>
      <c r="N177" s="151" t="s">
        <v>107</v>
      </c>
      <c r="O177" s="151" t="s">
        <v>493</v>
      </c>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c r="M178" s="143"/>
      <c r="N178" s="143"/>
      <c r="O178" s="143"/>
    </row>
    <row r="179" spans="1:22" s="95" customFormat="1" ht="56.1" customHeight="1">
      <c r="A179" s="28" t="s">
        <v>198</v>
      </c>
      <c r="B179" s="142"/>
      <c r="C179" s="377" t="s">
        <v>199</v>
      </c>
      <c r="D179" s="378"/>
      <c r="E179" s="378"/>
      <c r="F179" s="378"/>
      <c r="G179" s="378"/>
      <c r="H179" s="379"/>
      <c r="I179" s="152" t="s">
        <v>200</v>
      </c>
      <c r="J179" s="81" t="s">
        <v>185</v>
      </c>
      <c r="K179" s="135"/>
      <c r="L179" s="114"/>
      <c r="M179" s="144"/>
      <c r="N179" s="144"/>
      <c r="O179" s="144"/>
    </row>
    <row r="180" spans="1:22" s="95" customFormat="1" ht="56.1" customHeight="1">
      <c r="A180" s="28" t="s">
        <v>201</v>
      </c>
      <c r="B180" s="142"/>
      <c r="C180" s="377" t="s">
        <v>202</v>
      </c>
      <c r="D180" s="378"/>
      <c r="E180" s="378"/>
      <c r="F180" s="378"/>
      <c r="G180" s="378"/>
      <c r="H180" s="379"/>
      <c r="I180" s="152" t="s">
        <v>203</v>
      </c>
      <c r="J180" s="81" t="s">
        <v>185</v>
      </c>
      <c r="K180" s="135"/>
      <c r="L180" s="120"/>
      <c r="M180" s="145"/>
      <c r="N180" s="145"/>
      <c r="O180" s="145"/>
    </row>
    <row r="181" spans="1:22" s="104" customFormat="1">
      <c r="A181" s="3"/>
      <c r="B181" s="22"/>
      <c r="C181" s="22"/>
      <c r="D181" s="22"/>
      <c r="E181" s="22"/>
      <c r="F181" s="22"/>
      <c r="G181" s="22"/>
      <c r="H181" s="17"/>
      <c r="I181" s="17"/>
      <c r="J181" s="101"/>
      <c r="K181" s="102"/>
      <c r="L181" s="86"/>
      <c r="M181" s="86"/>
      <c r="N181" s="86"/>
      <c r="O181" s="86"/>
    </row>
    <row r="182" spans="1:22" s="95" customFormat="1">
      <c r="A182" s="3"/>
      <c r="B182" s="96"/>
      <c r="C182" s="71"/>
      <c r="D182" s="71"/>
      <c r="E182" s="71"/>
      <c r="F182" s="71"/>
      <c r="G182" s="71"/>
      <c r="H182" s="105"/>
      <c r="I182" s="105"/>
      <c r="J182" s="101"/>
      <c r="K182" s="102"/>
      <c r="L182" s="103"/>
      <c r="M182" s="103"/>
      <c r="N182" s="103"/>
      <c r="O182" s="103"/>
    </row>
    <row r="183" spans="1:22" s="104" customFormat="1">
      <c r="A183" s="3"/>
      <c r="B183" s="4"/>
      <c r="C183" s="6"/>
      <c r="D183" s="6"/>
      <c r="E183" s="6"/>
      <c r="F183" s="6"/>
      <c r="G183" s="6"/>
      <c r="H183" s="72"/>
      <c r="I183" s="72"/>
      <c r="J183" s="70"/>
      <c r="K183" s="36"/>
      <c r="L183" s="124"/>
      <c r="M183" s="124"/>
      <c r="N183" s="124"/>
      <c r="O183" s="124"/>
    </row>
    <row r="184" spans="1:22">
      <c r="A184" s="3"/>
      <c r="B184" s="22" t="s">
        <v>204</v>
      </c>
      <c r="C184" s="22"/>
      <c r="D184" s="22"/>
      <c r="E184" s="22"/>
      <c r="F184" s="22"/>
      <c r="G184" s="22"/>
      <c r="H184" s="17"/>
      <c r="I184" s="17"/>
      <c r="J184" s="11"/>
      <c r="L184" s="153"/>
      <c r="M184" s="153"/>
      <c r="N184" s="153"/>
      <c r="O184" s="153"/>
      <c r="P184" s="12"/>
      <c r="Q184" s="12"/>
      <c r="R184" s="12"/>
      <c r="S184" s="12"/>
      <c r="T184" s="12"/>
      <c r="U184" s="12"/>
      <c r="V184" s="12"/>
    </row>
    <row r="185" spans="1:22">
      <c r="A185" s="3"/>
      <c r="B185" s="22"/>
      <c r="C185" s="22"/>
      <c r="D185" s="22"/>
      <c r="E185" s="22"/>
      <c r="F185" s="22"/>
      <c r="G185" s="22"/>
      <c r="H185" s="17"/>
      <c r="I185" s="17"/>
      <c r="L185" s="32"/>
      <c r="M185" s="32"/>
      <c r="N185" s="32"/>
      <c r="O185" s="32"/>
      <c r="P185" s="12"/>
      <c r="Q185" s="12"/>
      <c r="R185" s="12"/>
      <c r="S185" s="12"/>
      <c r="T185" s="12"/>
      <c r="U185" s="12"/>
      <c r="V185" s="12"/>
    </row>
    <row r="186" spans="1:22" ht="34.5" customHeight="1">
      <c r="A186" s="3"/>
      <c r="B186" s="22"/>
      <c r="C186" s="6"/>
      <c r="D186" s="6"/>
      <c r="F186" s="6"/>
      <c r="G186" s="6"/>
      <c r="H186" s="72"/>
      <c r="I186" s="72"/>
      <c r="J186" s="87" t="s">
        <v>105</v>
      </c>
      <c r="K186" s="88"/>
      <c r="L186" s="89" t="s">
        <v>489</v>
      </c>
      <c r="M186" s="89" t="s">
        <v>490</v>
      </c>
      <c r="N186" s="89" t="s">
        <v>491</v>
      </c>
      <c r="O186" s="89" t="s">
        <v>492</v>
      </c>
      <c r="P186" s="12"/>
      <c r="Q186" s="12"/>
      <c r="R186" s="12"/>
      <c r="S186" s="12"/>
      <c r="T186" s="12"/>
      <c r="U186" s="12"/>
      <c r="V186" s="12"/>
    </row>
    <row r="187" spans="1:22" ht="20.25" customHeight="1">
      <c r="A187" s="3"/>
      <c r="B187" s="4"/>
      <c r="C187" s="71"/>
      <c r="D187" s="6"/>
      <c r="F187" s="6"/>
      <c r="G187" s="6"/>
      <c r="H187" s="72"/>
      <c r="I187" s="77" t="s">
        <v>106</v>
      </c>
      <c r="J187" s="78"/>
      <c r="K187" s="90"/>
      <c r="L187" s="91" t="s">
        <v>108</v>
      </c>
      <c r="M187" s="91" t="s">
        <v>108</v>
      </c>
      <c r="N187" s="91" t="s">
        <v>107</v>
      </c>
      <c r="O187" s="91" t="s">
        <v>493</v>
      </c>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17</v>
      </c>
      <c r="K188" s="135" t="str">
        <f t="shared" ref="K188:K215" si="2">IF(OR(COUNTIF(L188:O188,"未確認")&gt;0,COUNTIF(L188:O188,"~*")&gt;0),"※","")</f>
        <v/>
      </c>
      <c r="L188" s="155"/>
      <c r="M188" s="155"/>
      <c r="N188" s="155"/>
      <c r="O188" s="155"/>
    </row>
    <row r="189" spans="1:22" s="95" customFormat="1" ht="34.5" customHeight="1">
      <c r="A189" s="28" t="s">
        <v>205</v>
      </c>
      <c r="B189" s="96"/>
      <c r="C189" s="424"/>
      <c r="D189" s="424"/>
      <c r="E189" s="424"/>
      <c r="F189" s="424"/>
      <c r="G189" s="422" t="s">
        <v>209</v>
      </c>
      <c r="H189" s="422"/>
      <c r="I189" s="432"/>
      <c r="J189" s="156">
        <v>5.2</v>
      </c>
      <c r="K189" s="135" t="str">
        <f t="shared" si="2"/>
        <v/>
      </c>
      <c r="L189" s="157"/>
      <c r="M189" s="157"/>
      <c r="N189" s="157"/>
      <c r="O189" s="157"/>
    </row>
    <row r="190" spans="1:22" s="95" customFormat="1" ht="34.5" customHeight="1">
      <c r="A190" s="28" t="s">
        <v>210</v>
      </c>
      <c r="B190" s="96"/>
      <c r="C190" s="422" t="s">
        <v>211</v>
      </c>
      <c r="D190" s="424"/>
      <c r="E190" s="424"/>
      <c r="F190" s="424"/>
      <c r="G190" s="422" t="s">
        <v>207</v>
      </c>
      <c r="H190" s="422"/>
      <c r="I190" s="432"/>
      <c r="J190" s="154">
        <v>1</v>
      </c>
      <c r="K190" s="135" t="str">
        <f t="shared" si="2"/>
        <v/>
      </c>
      <c r="L190" s="155"/>
      <c r="M190" s="155"/>
      <c r="N190" s="155"/>
      <c r="O190" s="155"/>
    </row>
    <row r="191" spans="1:22" s="95" customFormat="1" ht="34.5" customHeight="1">
      <c r="A191" s="28" t="s">
        <v>210</v>
      </c>
      <c r="B191" s="96"/>
      <c r="C191" s="424"/>
      <c r="D191" s="424"/>
      <c r="E191" s="424"/>
      <c r="F191" s="424"/>
      <c r="G191" s="422" t="s">
        <v>209</v>
      </c>
      <c r="H191" s="422"/>
      <c r="I191" s="432"/>
      <c r="J191" s="156">
        <v>0.2</v>
      </c>
      <c r="K191" s="135" t="str">
        <f t="shared" si="2"/>
        <v/>
      </c>
      <c r="L191" s="157"/>
      <c r="M191" s="157"/>
      <c r="N191" s="157"/>
      <c r="O191" s="157"/>
    </row>
    <row r="192" spans="1:22" s="95" customFormat="1" ht="34.5" customHeight="1">
      <c r="A192" s="158" t="s">
        <v>212</v>
      </c>
      <c r="B192" s="159"/>
      <c r="C192" s="422" t="s">
        <v>213</v>
      </c>
      <c r="D192" s="422"/>
      <c r="E192" s="422"/>
      <c r="F192" s="422"/>
      <c r="G192" s="422" t="s">
        <v>207</v>
      </c>
      <c r="H192" s="422"/>
      <c r="I192" s="432"/>
      <c r="J192" s="154">
        <f t="shared" ref="J192:J207" si="3">IF(SUM(L192:O192)=0,IF(COUNTIF(L192:O192,"未確認")&gt;0,"未確認",IF(COUNTIF(L192:O192,"~*")&gt;0,"*",SUM(L192:O192))),SUM(L192:O192))</f>
        <v>79</v>
      </c>
      <c r="K192" s="135" t="str">
        <f t="shared" si="2"/>
        <v/>
      </c>
      <c r="L192" s="160">
        <v>2</v>
      </c>
      <c r="M192" s="160">
        <v>25</v>
      </c>
      <c r="N192" s="160">
        <v>32</v>
      </c>
      <c r="O192" s="160">
        <v>20</v>
      </c>
    </row>
    <row r="193" spans="1:15" s="95" customFormat="1" ht="34.5" customHeight="1">
      <c r="A193" s="158" t="s">
        <v>212</v>
      </c>
      <c r="B193" s="159"/>
      <c r="C193" s="422"/>
      <c r="D193" s="422"/>
      <c r="E193" s="422"/>
      <c r="F193" s="422"/>
      <c r="G193" s="422" t="s">
        <v>209</v>
      </c>
      <c r="H193" s="422"/>
      <c r="I193" s="432"/>
      <c r="J193" s="154">
        <f t="shared" si="3"/>
        <v>6.1999999999999993</v>
      </c>
      <c r="K193" s="135" t="str">
        <f t="shared" si="2"/>
        <v/>
      </c>
      <c r="L193" s="161">
        <v>1</v>
      </c>
      <c r="M193" s="161">
        <v>1.8</v>
      </c>
      <c r="N193" s="161">
        <v>2.4</v>
      </c>
      <c r="O193" s="161">
        <v>1</v>
      </c>
    </row>
    <row r="194" spans="1:15" s="95" customFormat="1" ht="34.5" customHeight="1">
      <c r="A194" s="158" t="s">
        <v>214</v>
      </c>
      <c r="B194" s="159"/>
      <c r="C194" s="422" t="s">
        <v>215</v>
      </c>
      <c r="D194" s="423"/>
      <c r="E194" s="423"/>
      <c r="F194" s="423"/>
      <c r="G194" s="422" t="s">
        <v>207</v>
      </c>
      <c r="H194" s="422"/>
      <c r="I194" s="432"/>
      <c r="J194" s="154">
        <f t="shared" si="3"/>
        <v>0</v>
      </c>
      <c r="K194" s="135" t="str">
        <f t="shared" si="2"/>
        <v/>
      </c>
      <c r="L194" s="160">
        <v>0</v>
      </c>
      <c r="M194" s="160">
        <v>0</v>
      </c>
      <c r="N194" s="160">
        <v>0</v>
      </c>
      <c r="O194" s="160">
        <v>0</v>
      </c>
    </row>
    <row r="195" spans="1:15" s="95" customFormat="1" ht="34.5" customHeight="1">
      <c r="A195" s="158" t="s">
        <v>214</v>
      </c>
      <c r="B195" s="159"/>
      <c r="C195" s="423"/>
      <c r="D195" s="423"/>
      <c r="E195" s="423"/>
      <c r="F195" s="423"/>
      <c r="G195" s="422" t="s">
        <v>209</v>
      </c>
      <c r="H195" s="422"/>
      <c r="I195" s="432"/>
      <c r="J195" s="154">
        <f t="shared" si="3"/>
        <v>0</v>
      </c>
      <c r="K195" s="135" t="str">
        <f t="shared" si="2"/>
        <v/>
      </c>
      <c r="L195" s="161">
        <v>0</v>
      </c>
      <c r="M195" s="161">
        <v>0</v>
      </c>
      <c r="N195" s="161">
        <v>0</v>
      </c>
      <c r="O195" s="161">
        <v>0</v>
      </c>
    </row>
    <row r="196" spans="1:15" s="95" customFormat="1" ht="34.5" customHeight="1">
      <c r="A196" s="158" t="s">
        <v>216</v>
      </c>
      <c r="B196" s="159"/>
      <c r="C196" s="422" t="s">
        <v>217</v>
      </c>
      <c r="D196" s="423"/>
      <c r="E196" s="423"/>
      <c r="F196" s="423"/>
      <c r="G196" s="422" t="s">
        <v>207</v>
      </c>
      <c r="H196" s="422"/>
      <c r="I196" s="432"/>
      <c r="J196" s="154">
        <f t="shared" si="3"/>
        <v>19</v>
      </c>
      <c r="K196" s="135" t="str">
        <f t="shared" si="2"/>
        <v/>
      </c>
      <c r="L196" s="160">
        <v>0</v>
      </c>
      <c r="M196" s="160">
        <v>9</v>
      </c>
      <c r="N196" s="160">
        <v>0</v>
      </c>
      <c r="O196" s="160">
        <v>10</v>
      </c>
    </row>
    <row r="197" spans="1:15" s="95" customFormat="1" ht="34.5" customHeight="1">
      <c r="A197" s="158" t="s">
        <v>216</v>
      </c>
      <c r="B197" s="159"/>
      <c r="C197" s="423"/>
      <c r="D197" s="423"/>
      <c r="E197" s="423"/>
      <c r="F197" s="423"/>
      <c r="G197" s="422" t="s">
        <v>209</v>
      </c>
      <c r="H197" s="422"/>
      <c r="I197" s="432"/>
      <c r="J197" s="154">
        <f t="shared" si="3"/>
        <v>7.1</v>
      </c>
      <c r="K197" s="135" t="str">
        <f t="shared" si="2"/>
        <v/>
      </c>
      <c r="L197" s="161">
        <v>1.8</v>
      </c>
      <c r="M197" s="161">
        <v>1.8</v>
      </c>
      <c r="N197" s="161">
        <v>3.5</v>
      </c>
      <c r="O197" s="161">
        <v>0</v>
      </c>
    </row>
    <row r="198" spans="1:15" s="95" customFormat="1" ht="34.5" customHeight="1">
      <c r="A198" s="158" t="s">
        <v>218</v>
      </c>
      <c r="B198" s="159"/>
      <c r="C198" s="422" t="s">
        <v>219</v>
      </c>
      <c r="D198" s="423"/>
      <c r="E198" s="423"/>
      <c r="F198" s="423"/>
      <c r="G198" s="422" t="s">
        <v>207</v>
      </c>
      <c r="H198" s="422"/>
      <c r="I198" s="432"/>
      <c r="J198" s="154">
        <f t="shared" si="3"/>
        <v>0</v>
      </c>
      <c r="K198" s="135" t="str">
        <f t="shared" si="2"/>
        <v/>
      </c>
      <c r="L198" s="160">
        <v>0</v>
      </c>
      <c r="M198" s="160">
        <v>0</v>
      </c>
      <c r="N198" s="160">
        <v>0</v>
      </c>
      <c r="O198" s="160">
        <v>0</v>
      </c>
    </row>
    <row r="199" spans="1:15" s="95" customFormat="1" ht="34.5" customHeight="1">
      <c r="A199" s="158" t="s">
        <v>218</v>
      </c>
      <c r="B199" s="96"/>
      <c r="C199" s="423"/>
      <c r="D199" s="423"/>
      <c r="E199" s="423"/>
      <c r="F199" s="423"/>
      <c r="G199" s="422" t="s">
        <v>209</v>
      </c>
      <c r="H199" s="422"/>
      <c r="I199" s="432"/>
      <c r="J199" s="154">
        <f t="shared" si="3"/>
        <v>0</v>
      </c>
      <c r="K199" s="135" t="str">
        <f t="shared" si="2"/>
        <v/>
      </c>
      <c r="L199" s="161">
        <v>0</v>
      </c>
      <c r="M199" s="161">
        <v>0</v>
      </c>
      <c r="N199" s="161">
        <v>0</v>
      </c>
      <c r="O199" s="161">
        <v>0</v>
      </c>
    </row>
    <row r="200" spans="1:15" s="95" customFormat="1" ht="34.5" customHeight="1">
      <c r="A200" s="158" t="s">
        <v>220</v>
      </c>
      <c r="B200" s="96"/>
      <c r="C200" s="422" t="s">
        <v>221</v>
      </c>
      <c r="D200" s="423"/>
      <c r="E200" s="423"/>
      <c r="F200" s="423"/>
      <c r="G200" s="422" t="s">
        <v>207</v>
      </c>
      <c r="H200" s="422"/>
      <c r="I200" s="432"/>
      <c r="J200" s="154">
        <f t="shared" si="3"/>
        <v>0</v>
      </c>
      <c r="K200" s="135" t="str">
        <f t="shared" si="2"/>
        <v/>
      </c>
      <c r="L200" s="160">
        <v>0</v>
      </c>
      <c r="M200" s="160">
        <v>0</v>
      </c>
      <c r="N200" s="160">
        <v>0</v>
      </c>
      <c r="O200" s="160">
        <v>0</v>
      </c>
    </row>
    <row r="201" spans="1:15" s="95" customFormat="1" ht="34.5" customHeight="1">
      <c r="A201" s="158" t="s">
        <v>220</v>
      </c>
      <c r="B201" s="96"/>
      <c r="C201" s="423"/>
      <c r="D201" s="423"/>
      <c r="E201" s="423"/>
      <c r="F201" s="423"/>
      <c r="G201" s="422" t="s">
        <v>209</v>
      </c>
      <c r="H201" s="422"/>
      <c r="I201" s="432"/>
      <c r="J201" s="154">
        <f t="shared" si="3"/>
        <v>0</v>
      </c>
      <c r="K201" s="135" t="str">
        <f t="shared" si="2"/>
        <v/>
      </c>
      <c r="L201" s="161">
        <v>0</v>
      </c>
      <c r="M201" s="161">
        <v>0</v>
      </c>
      <c r="N201" s="161">
        <v>0</v>
      </c>
      <c r="O201" s="161">
        <v>0</v>
      </c>
    </row>
    <row r="202" spans="1:15" s="95" customFormat="1" ht="34.5" customHeight="1">
      <c r="A202" s="158" t="s">
        <v>222</v>
      </c>
      <c r="B202" s="96"/>
      <c r="C202" s="422" t="s">
        <v>223</v>
      </c>
      <c r="D202" s="423"/>
      <c r="E202" s="423"/>
      <c r="F202" s="423"/>
      <c r="G202" s="422" t="s">
        <v>207</v>
      </c>
      <c r="H202" s="422"/>
      <c r="I202" s="432"/>
      <c r="J202" s="154">
        <f t="shared" si="3"/>
        <v>0</v>
      </c>
      <c r="K202" s="135" t="str">
        <f t="shared" si="2"/>
        <v/>
      </c>
      <c r="L202" s="160">
        <v>0</v>
      </c>
      <c r="M202" s="160">
        <v>0</v>
      </c>
      <c r="N202" s="160">
        <v>0</v>
      </c>
      <c r="O202" s="160">
        <v>0</v>
      </c>
    </row>
    <row r="203" spans="1:15" s="95" customFormat="1" ht="34.5" customHeight="1">
      <c r="A203" s="158" t="s">
        <v>222</v>
      </c>
      <c r="B203" s="96"/>
      <c r="C203" s="423"/>
      <c r="D203" s="423"/>
      <c r="E203" s="423"/>
      <c r="F203" s="423"/>
      <c r="G203" s="422" t="s">
        <v>209</v>
      </c>
      <c r="H203" s="422"/>
      <c r="I203" s="432"/>
      <c r="J203" s="154">
        <f t="shared" si="3"/>
        <v>0</v>
      </c>
      <c r="K203" s="135" t="str">
        <f t="shared" si="2"/>
        <v/>
      </c>
      <c r="L203" s="161">
        <v>0</v>
      </c>
      <c r="M203" s="161">
        <v>0</v>
      </c>
      <c r="N203" s="161">
        <v>0</v>
      </c>
      <c r="O203" s="161">
        <v>0</v>
      </c>
    </row>
    <row r="204" spans="1:15" s="95" customFormat="1" ht="34.5" customHeight="1">
      <c r="A204" s="158" t="s">
        <v>224</v>
      </c>
      <c r="B204" s="96"/>
      <c r="C204" s="422" t="s">
        <v>225</v>
      </c>
      <c r="D204" s="423"/>
      <c r="E204" s="423"/>
      <c r="F204" s="423"/>
      <c r="G204" s="422" t="s">
        <v>207</v>
      </c>
      <c r="H204" s="422"/>
      <c r="I204" s="432"/>
      <c r="J204" s="154">
        <f t="shared" si="3"/>
        <v>0</v>
      </c>
      <c r="K204" s="135" t="str">
        <f t="shared" si="2"/>
        <v/>
      </c>
      <c r="L204" s="160">
        <v>0</v>
      </c>
      <c r="M204" s="160">
        <v>0</v>
      </c>
      <c r="N204" s="160">
        <v>0</v>
      </c>
      <c r="O204" s="160">
        <v>0</v>
      </c>
    </row>
    <row r="205" spans="1:15" s="95" customFormat="1" ht="34.5" customHeight="1">
      <c r="A205" s="158" t="s">
        <v>224</v>
      </c>
      <c r="B205" s="96"/>
      <c r="C205" s="423"/>
      <c r="D205" s="423"/>
      <c r="E205" s="423"/>
      <c r="F205" s="423"/>
      <c r="G205" s="422" t="s">
        <v>209</v>
      </c>
      <c r="H205" s="422"/>
      <c r="I205" s="432"/>
      <c r="J205" s="154">
        <f t="shared" si="3"/>
        <v>0</v>
      </c>
      <c r="K205" s="135" t="str">
        <f t="shared" si="2"/>
        <v/>
      </c>
      <c r="L205" s="161">
        <v>0</v>
      </c>
      <c r="M205" s="161">
        <v>0</v>
      </c>
      <c r="N205" s="161">
        <v>0</v>
      </c>
      <c r="O205" s="161">
        <v>0</v>
      </c>
    </row>
    <row r="206" spans="1:15" s="95" customFormat="1" ht="34.5" customHeight="1">
      <c r="A206" s="158" t="s">
        <v>226</v>
      </c>
      <c r="B206" s="96"/>
      <c r="C206" s="422" t="s">
        <v>227</v>
      </c>
      <c r="D206" s="423"/>
      <c r="E206" s="423"/>
      <c r="F206" s="423"/>
      <c r="G206" s="422" t="s">
        <v>207</v>
      </c>
      <c r="H206" s="422"/>
      <c r="I206" s="432"/>
      <c r="J206" s="154">
        <f t="shared" si="3"/>
        <v>0</v>
      </c>
      <c r="K206" s="135" t="str">
        <f t="shared" si="2"/>
        <v/>
      </c>
      <c r="L206" s="160">
        <v>0</v>
      </c>
      <c r="M206" s="160">
        <v>0</v>
      </c>
      <c r="N206" s="160">
        <v>0</v>
      </c>
      <c r="O206" s="160">
        <v>0</v>
      </c>
    </row>
    <row r="207" spans="1:15" s="95" customFormat="1" ht="34.5" customHeight="1">
      <c r="A207" s="158" t="s">
        <v>226</v>
      </c>
      <c r="B207" s="96"/>
      <c r="C207" s="423"/>
      <c r="D207" s="423"/>
      <c r="E207" s="423"/>
      <c r="F207" s="423"/>
      <c r="G207" s="422" t="s">
        <v>209</v>
      </c>
      <c r="H207" s="422"/>
      <c r="I207" s="432"/>
      <c r="J207" s="154">
        <f t="shared" si="3"/>
        <v>0</v>
      </c>
      <c r="K207" s="135" t="str">
        <f t="shared" si="2"/>
        <v/>
      </c>
      <c r="L207" s="161">
        <v>0</v>
      </c>
      <c r="M207" s="161">
        <v>0</v>
      </c>
      <c r="N207" s="161">
        <v>0</v>
      </c>
      <c r="O207" s="161">
        <v>0</v>
      </c>
    </row>
    <row r="208" spans="1:15" s="95" customFormat="1" ht="34.5" customHeight="1">
      <c r="A208" s="28" t="s">
        <v>228</v>
      </c>
      <c r="B208" s="96"/>
      <c r="C208" s="422" t="s">
        <v>229</v>
      </c>
      <c r="D208" s="424"/>
      <c r="E208" s="424"/>
      <c r="F208" s="424"/>
      <c r="G208" s="422" t="s">
        <v>207</v>
      </c>
      <c r="H208" s="422"/>
      <c r="I208" s="432"/>
      <c r="J208" s="154">
        <v>9</v>
      </c>
      <c r="K208" s="135" t="str">
        <f t="shared" si="2"/>
        <v/>
      </c>
      <c r="L208" s="155"/>
      <c r="M208" s="155"/>
      <c r="N208" s="155"/>
      <c r="O208" s="155"/>
    </row>
    <row r="209" spans="1:22" s="95" customFormat="1" ht="34.5" customHeight="1">
      <c r="A209" s="28" t="s">
        <v>228</v>
      </c>
      <c r="B209" s="96"/>
      <c r="C209" s="424"/>
      <c r="D209" s="424"/>
      <c r="E209" s="424"/>
      <c r="F209" s="424"/>
      <c r="G209" s="422" t="s">
        <v>209</v>
      </c>
      <c r="H209" s="422"/>
      <c r="I209" s="432"/>
      <c r="J209" s="154">
        <v>0</v>
      </c>
      <c r="K209" s="135" t="str">
        <f t="shared" si="2"/>
        <v/>
      </c>
      <c r="L209" s="157"/>
      <c r="M209" s="157"/>
      <c r="N209" s="157"/>
      <c r="O209" s="157"/>
    </row>
    <row r="210" spans="1:22" s="95" customFormat="1" ht="34.5" customHeight="1">
      <c r="A210" s="28" t="s">
        <v>230</v>
      </c>
      <c r="B210" s="96"/>
      <c r="C210" s="422" t="s">
        <v>231</v>
      </c>
      <c r="D210" s="424"/>
      <c r="E210" s="424"/>
      <c r="F210" s="424"/>
      <c r="G210" s="422" t="s">
        <v>207</v>
      </c>
      <c r="H210" s="422"/>
      <c r="I210" s="432"/>
      <c r="J210" s="154">
        <v>7</v>
      </c>
      <c r="K210" s="135" t="str">
        <f t="shared" si="2"/>
        <v/>
      </c>
      <c r="L210" s="155"/>
      <c r="M210" s="155"/>
      <c r="N210" s="155"/>
      <c r="O210" s="155"/>
    </row>
    <row r="211" spans="1:22" s="95" customFormat="1" ht="34.5" customHeight="1">
      <c r="A211" s="28" t="s">
        <v>230</v>
      </c>
      <c r="B211" s="96"/>
      <c r="C211" s="424"/>
      <c r="D211" s="424"/>
      <c r="E211" s="424"/>
      <c r="F211" s="424"/>
      <c r="G211" s="422" t="s">
        <v>209</v>
      </c>
      <c r="H211" s="422"/>
      <c r="I211" s="432"/>
      <c r="J211" s="154">
        <v>0</v>
      </c>
      <c r="K211" s="135" t="str">
        <f t="shared" si="2"/>
        <v/>
      </c>
      <c r="L211" s="157"/>
      <c r="M211" s="157"/>
      <c r="N211" s="157"/>
      <c r="O211" s="157"/>
    </row>
    <row r="212" spans="1:22" s="95" customFormat="1" ht="34.5" customHeight="1">
      <c r="A212" s="158" t="s">
        <v>232</v>
      </c>
      <c r="B212" s="96"/>
      <c r="C212" s="422" t="s">
        <v>233</v>
      </c>
      <c r="D212" s="423"/>
      <c r="E212" s="423"/>
      <c r="F212" s="423"/>
      <c r="G212" s="422" t="s">
        <v>207</v>
      </c>
      <c r="H212" s="422"/>
      <c r="I212" s="432"/>
      <c r="J212" s="154">
        <f>IF(SUM(L212:O212)=0,IF(COUNTIF(L212:O212,"未確認")&gt;0,"未確認",IF(COUNTIF(L212:O212,"~*")&gt;0,"*",SUM(L212:O212))),SUM(L212:O212))</f>
        <v>0</v>
      </c>
      <c r="K212" s="135" t="str">
        <f t="shared" si="2"/>
        <v/>
      </c>
      <c r="L212" s="160">
        <v>0</v>
      </c>
      <c r="M212" s="160">
        <v>0</v>
      </c>
      <c r="N212" s="160">
        <v>0</v>
      </c>
      <c r="O212" s="160">
        <v>0</v>
      </c>
    </row>
    <row r="213" spans="1:22" s="95" customFormat="1" ht="34.5" customHeight="1">
      <c r="A213" s="158" t="s">
        <v>232</v>
      </c>
      <c r="B213" s="96"/>
      <c r="C213" s="423"/>
      <c r="D213" s="423"/>
      <c r="E213" s="423"/>
      <c r="F213" s="423"/>
      <c r="G213" s="422" t="s">
        <v>209</v>
      </c>
      <c r="H213" s="422"/>
      <c r="I213" s="432"/>
      <c r="J213" s="154">
        <f>IF(SUM(L213:O213)=0,IF(COUNTIF(L213:O213,"未確認")&gt;0,"未確認",IF(COUNTIF(L213:O213,"~*")&gt;0,"*",SUM(L213:O213))),SUM(L213:O213))</f>
        <v>0</v>
      </c>
      <c r="K213" s="135" t="str">
        <f t="shared" si="2"/>
        <v/>
      </c>
      <c r="L213" s="161">
        <v>0</v>
      </c>
      <c r="M213" s="161">
        <v>0</v>
      </c>
      <c r="N213" s="161">
        <v>0</v>
      </c>
      <c r="O213" s="161">
        <v>0</v>
      </c>
    </row>
    <row r="214" spans="1:22" s="95" customFormat="1" ht="34.5" customHeight="1">
      <c r="A214" s="158" t="s">
        <v>234</v>
      </c>
      <c r="B214" s="96"/>
      <c r="C214" s="422" t="s">
        <v>235</v>
      </c>
      <c r="D214" s="424"/>
      <c r="E214" s="424"/>
      <c r="F214" s="424"/>
      <c r="G214" s="422" t="s">
        <v>207</v>
      </c>
      <c r="H214" s="422"/>
      <c r="I214" s="432"/>
      <c r="J214" s="154">
        <f>IF(SUM(L214:O214)=0,IF(COUNTIF(L214:O214,"未確認")&gt;0,"未確認",IF(COUNTIF(L214:O214,"~*")&gt;0,"*",SUM(L214:O214))),SUM(L214:O214))</f>
        <v>0</v>
      </c>
      <c r="K214" s="135" t="str">
        <f t="shared" si="2"/>
        <v/>
      </c>
      <c r="L214" s="160">
        <v>0</v>
      </c>
      <c r="M214" s="160">
        <v>0</v>
      </c>
      <c r="N214" s="160">
        <v>0</v>
      </c>
      <c r="O214" s="160">
        <v>0</v>
      </c>
    </row>
    <row r="215" spans="1:22" s="95" customFormat="1" ht="34.5" customHeight="1">
      <c r="A215" s="158" t="s">
        <v>234</v>
      </c>
      <c r="B215" s="96"/>
      <c r="C215" s="424"/>
      <c r="D215" s="424"/>
      <c r="E215" s="424"/>
      <c r="F215" s="424"/>
      <c r="G215" s="422" t="s">
        <v>209</v>
      </c>
      <c r="H215" s="422"/>
      <c r="I215" s="433"/>
      <c r="J215" s="154">
        <f>IF(SUM(L215:O215)=0,IF(COUNTIF(L215:O215,"未確認")&gt;0,"未確認",IF(COUNTIF(L215:O215,"~*")&gt;0,"*",SUM(L215:O215))),SUM(L215:O215))</f>
        <v>0</v>
      </c>
      <c r="K215" s="135" t="str">
        <f t="shared" si="2"/>
        <v/>
      </c>
      <c r="L215" s="161">
        <v>0</v>
      </c>
      <c r="M215" s="161">
        <v>0</v>
      </c>
      <c r="N215" s="161">
        <v>0</v>
      </c>
      <c r="O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72"/>
      <c r="I218" s="7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7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12</v>
      </c>
      <c r="M220" s="160">
        <v>11</v>
      </c>
      <c r="N220" s="160">
        <v>13</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11.6</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1</v>
      </c>
      <c r="M222" s="160">
        <v>0</v>
      </c>
      <c r="N222" s="160">
        <v>0</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1</v>
      </c>
      <c r="N224" s="160">
        <v>0</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0.9</v>
      </c>
      <c r="M225" s="161">
        <v>7.4</v>
      </c>
      <c r="N225" s="161">
        <v>1</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7</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6</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3</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6</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0.5</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3</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4</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72"/>
      <c r="I245" s="72"/>
      <c r="J245" s="87" t="s">
        <v>105</v>
      </c>
      <c r="K245" s="88"/>
      <c r="L245" s="89" t="s">
        <v>489</v>
      </c>
      <c r="M245" s="89" t="s">
        <v>490</v>
      </c>
      <c r="N245" s="89" t="s">
        <v>491</v>
      </c>
      <c r="O245" s="89" t="s">
        <v>492</v>
      </c>
      <c r="P245" s="12"/>
      <c r="Q245" s="12"/>
      <c r="R245" s="12"/>
      <c r="S245" s="12"/>
      <c r="T245" s="12"/>
      <c r="U245" s="12"/>
      <c r="V245" s="12"/>
    </row>
    <row r="246" spans="1:22" ht="20.25" customHeight="1">
      <c r="A246" s="3"/>
      <c r="B246" s="4"/>
      <c r="C246" s="71"/>
      <c r="D246" s="6"/>
      <c r="F246" s="6"/>
      <c r="G246" s="6"/>
      <c r="H246" s="72"/>
      <c r="I246" s="77" t="s">
        <v>106</v>
      </c>
      <c r="J246" s="78"/>
      <c r="K246" s="90"/>
      <c r="L246" s="91" t="s">
        <v>108</v>
      </c>
      <c r="M246" s="151" t="s">
        <v>108</v>
      </c>
      <c r="N246" s="151" t="s">
        <v>107</v>
      </c>
      <c r="O246" s="151" t="s">
        <v>493</v>
      </c>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180</v>
      </c>
      <c r="K247" s="135"/>
      <c r="L247" s="171"/>
      <c r="M247" s="172"/>
      <c r="N247" s="172"/>
      <c r="O247" s="172"/>
    </row>
    <row r="248" spans="1:22" s="95" customFormat="1" ht="34.5" customHeight="1">
      <c r="A248" s="158" t="s">
        <v>256</v>
      </c>
      <c r="B248" s="173"/>
      <c r="C248" s="425" t="s">
        <v>257</v>
      </c>
      <c r="D248" s="425"/>
      <c r="E248" s="425"/>
      <c r="F248" s="426"/>
      <c r="G248" s="422" t="s">
        <v>206</v>
      </c>
      <c r="H248" s="174" t="s">
        <v>258</v>
      </c>
      <c r="I248" s="417"/>
      <c r="J248" s="154">
        <v>0</v>
      </c>
      <c r="K248" s="135"/>
      <c r="L248" s="175"/>
      <c r="M248" s="176"/>
      <c r="N248" s="176"/>
      <c r="O248" s="176"/>
    </row>
    <row r="249" spans="1:22" s="95" customFormat="1" ht="34.5" customHeight="1">
      <c r="A249" s="158" t="s">
        <v>256</v>
      </c>
      <c r="B249" s="173"/>
      <c r="C249" s="422"/>
      <c r="D249" s="422"/>
      <c r="E249" s="422"/>
      <c r="F249" s="423"/>
      <c r="G249" s="422"/>
      <c r="H249" s="174" t="s">
        <v>259</v>
      </c>
      <c r="I249" s="417"/>
      <c r="J249" s="156">
        <v>0</v>
      </c>
      <c r="K249" s="135"/>
      <c r="L249" s="175"/>
      <c r="M249" s="176"/>
      <c r="N249" s="176"/>
      <c r="O249" s="176"/>
    </row>
    <row r="250" spans="1:22" s="95" customFormat="1" ht="34.5" customHeight="1">
      <c r="A250" s="158" t="s">
        <v>260</v>
      </c>
      <c r="B250" s="173"/>
      <c r="C250" s="422"/>
      <c r="D250" s="422"/>
      <c r="E250" s="422"/>
      <c r="F250" s="423"/>
      <c r="G250" s="422" t="s">
        <v>261</v>
      </c>
      <c r="H250" s="174" t="s">
        <v>258</v>
      </c>
      <c r="I250" s="417"/>
      <c r="J250" s="154">
        <v>3</v>
      </c>
      <c r="K250" s="135"/>
      <c r="L250" s="175"/>
      <c r="M250" s="176"/>
      <c r="N250" s="176"/>
      <c r="O250" s="176"/>
    </row>
    <row r="251" spans="1:22" s="95" customFormat="1" ht="34.5" customHeight="1">
      <c r="A251" s="158" t="s">
        <v>260</v>
      </c>
      <c r="B251" s="173"/>
      <c r="C251" s="422"/>
      <c r="D251" s="422"/>
      <c r="E251" s="422"/>
      <c r="F251" s="423"/>
      <c r="G251" s="423"/>
      <c r="H251" s="174" t="s">
        <v>259</v>
      </c>
      <c r="I251" s="417"/>
      <c r="J251" s="156">
        <v>2.7</v>
      </c>
      <c r="K251" s="135"/>
      <c r="L251" s="175"/>
      <c r="M251" s="176"/>
      <c r="N251" s="176"/>
      <c r="O251" s="176"/>
    </row>
    <row r="252" spans="1:22" s="95" customFormat="1" ht="34.5" customHeight="1">
      <c r="A252" s="158" t="s">
        <v>262</v>
      </c>
      <c r="B252" s="173"/>
      <c r="C252" s="422"/>
      <c r="D252" s="422"/>
      <c r="E252" s="422"/>
      <c r="F252" s="423"/>
      <c r="G252" s="422" t="s">
        <v>263</v>
      </c>
      <c r="H252" s="174" t="s">
        <v>258</v>
      </c>
      <c r="I252" s="417"/>
      <c r="J252" s="154">
        <v>2</v>
      </c>
      <c r="K252" s="135"/>
      <c r="L252" s="175"/>
      <c r="M252" s="176"/>
      <c r="N252" s="176"/>
      <c r="O252" s="176"/>
    </row>
    <row r="253" spans="1:22" s="95" customFormat="1" ht="34.5" customHeight="1">
      <c r="A253" s="158" t="s">
        <v>262</v>
      </c>
      <c r="B253" s="173"/>
      <c r="C253" s="422"/>
      <c r="D253" s="422"/>
      <c r="E253" s="422"/>
      <c r="F253" s="423"/>
      <c r="G253" s="423"/>
      <c r="H253" s="174" t="s">
        <v>259</v>
      </c>
      <c r="I253" s="417"/>
      <c r="J253" s="156">
        <v>2</v>
      </c>
      <c r="K253" s="135"/>
      <c r="L253" s="175"/>
      <c r="M253" s="176"/>
      <c r="N253" s="176"/>
      <c r="O253" s="176"/>
    </row>
    <row r="254" spans="1:22" s="95" customFormat="1" ht="34.5" customHeight="1">
      <c r="A254" s="158" t="s">
        <v>264</v>
      </c>
      <c r="B254" s="173"/>
      <c r="C254" s="422"/>
      <c r="D254" s="422"/>
      <c r="E254" s="422"/>
      <c r="F254" s="423"/>
      <c r="G254" s="427" t="s">
        <v>265</v>
      </c>
      <c r="H254" s="174" t="s">
        <v>258</v>
      </c>
      <c r="I254" s="417"/>
      <c r="J254" s="154">
        <v>2</v>
      </c>
      <c r="K254" s="135"/>
      <c r="L254" s="175"/>
      <c r="M254" s="176"/>
      <c r="N254" s="176"/>
      <c r="O254" s="176"/>
    </row>
    <row r="255" spans="1:22" s="95" customFormat="1" ht="34.5" customHeight="1">
      <c r="A255" s="158" t="s">
        <v>264</v>
      </c>
      <c r="B255" s="173"/>
      <c r="C255" s="422"/>
      <c r="D255" s="422"/>
      <c r="E255" s="422"/>
      <c r="F255" s="423"/>
      <c r="G255" s="423"/>
      <c r="H255" s="174" t="s">
        <v>259</v>
      </c>
      <c r="I255" s="417"/>
      <c r="J255" s="156">
        <v>2</v>
      </c>
      <c r="K255" s="135"/>
      <c r="L255" s="175"/>
      <c r="M255" s="176"/>
      <c r="N255" s="176"/>
      <c r="O255" s="176"/>
    </row>
    <row r="256" spans="1:22" s="95" customFormat="1" ht="34.5" customHeight="1">
      <c r="A256" s="158" t="s">
        <v>266</v>
      </c>
      <c r="B256" s="173"/>
      <c r="C256" s="422"/>
      <c r="D256" s="422"/>
      <c r="E256" s="422"/>
      <c r="F256" s="423"/>
      <c r="G256" s="422" t="s">
        <v>267</v>
      </c>
      <c r="H256" s="174" t="s">
        <v>258</v>
      </c>
      <c r="I256" s="417"/>
      <c r="J256" s="154">
        <v>2</v>
      </c>
      <c r="K256" s="135"/>
      <c r="L256" s="175"/>
      <c r="M256" s="176"/>
      <c r="N256" s="176"/>
      <c r="O256" s="176"/>
    </row>
    <row r="257" spans="1:22" s="95" customFormat="1" ht="34.5" customHeight="1">
      <c r="A257" s="158" t="s">
        <v>266</v>
      </c>
      <c r="B257" s="173"/>
      <c r="C257" s="422"/>
      <c r="D257" s="422"/>
      <c r="E257" s="422"/>
      <c r="F257" s="423"/>
      <c r="G257" s="423"/>
      <c r="H257" s="174" t="s">
        <v>259</v>
      </c>
      <c r="I257" s="417"/>
      <c r="J257" s="156">
        <v>2</v>
      </c>
      <c r="K257" s="135"/>
      <c r="L257" s="175"/>
      <c r="M257" s="176"/>
      <c r="N257" s="176"/>
      <c r="O257" s="176"/>
    </row>
    <row r="258" spans="1:22" s="95" customFormat="1" ht="34.5" customHeight="1">
      <c r="A258" s="158" t="s">
        <v>268</v>
      </c>
      <c r="B258" s="173"/>
      <c r="C258" s="422"/>
      <c r="D258" s="422"/>
      <c r="E258" s="422"/>
      <c r="F258" s="423"/>
      <c r="G258" s="422" t="s">
        <v>239</v>
      </c>
      <c r="H258" s="174" t="s">
        <v>258</v>
      </c>
      <c r="I258" s="417"/>
      <c r="J258" s="154">
        <v>2</v>
      </c>
      <c r="K258" s="135"/>
      <c r="L258" s="175"/>
      <c r="M258" s="176"/>
      <c r="N258" s="176"/>
      <c r="O258" s="176"/>
    </row>
    <row r="259" spans="1:22" s="95" customFormat="1" ht="34.5" customHeight="1">
      <c r="A259" s="158" t="s">
        <v>268</v>
      </c>
      <c r="B259" s="173"/>
      <c r="C259" s="422"/>
      <c r="D259" s="422"/>
      <c r="E259" s="422"/>
      <c r="F259" s="423"/>
      <c r="G259" s="423"/>
      <c r="H259" s="174" t="s">
        <v>259</v>
      </c>
      <c r="I259" s="373"/>
      <c r="J259" s="156">
        <v>2</v>
      </c>
      <c r="K259" s="135"/>
      <c r="L259" s="177"/>
      <c r="M259" s="178"/>
      <c r="N259" s="178"/>
      <c r="O259" s="178"/>
    </row>
    <row r="260" spans="1:22" s="104" customFormat="1">
      <c r="A260" s="3"/>
      <c r="B260" s="22"/>
      <c r="C260" s="22"/>
      <c r="D260" s="22"/>
      <c r="E260" s="22"/>
      <c r="F260" s="22"/>
      <c r="G260" s="22"/>
      <c r="H260" s="17"/>
      <c r="I260" s="17"/>
      <c r="J260" s="101"/>
      <c r="K260" s="102"/>
      <c r="L260" s="124"/>
      <c r="M260" s="124"/>
      <c r="N260" s="124"/>
      <c r="O260" s="124"/>
    </row>
    <row r="261" spans="1:22" s="95" customFormat="1">
      <c r="A261" s="3"/>
      <c r="B261" s="96"/>
      <c r="C261" s="71"/>
      <c r="D261" s="71"/>
      <c r="E261" s="71"/>
      <c r="F261" s="71"/>
      <c r="G261" s="71"/>
      <c r="H261" s="105"/>
      <c r="I261" s="105"/>
      <c r="J261" s="101"/>
      <c r="K261" s="102"/>
      <c r="L261" s="103"/>
      <c r="M261" s="103"/>
      <c r="N261" s="103"/>
      <c r="O261" s="103"/>
    </row>
    <row r="262" spans="1:22" s="104" customFormat="1">
      <c r="A262" s="3"/>
      <c r="B262" s="173"/>
      <c r="C262" s="179"/>
      <c r="D262" s="179"/>
      <c r="E262" s="6"/>
      <c r="F262" s="6"/>
      <c r="G262" s="6"/>
      <c r="H262" s="72"/>
      <c r="I262" s="72"/>
      <c r="J262" s="70"/>
      <c r="K262" s="36"/>
      <c r="L262" s="124"/>
      <c r="M262" s="124"/>
      <c r="N262" s="124"/>
      <c r="O262" s="124"/>
    </row>
    <row r="263" spans="1:22" s="104" customFormat="1">
      <c r="A263" s="3"/>
      <c r="B263" s="22" t="s">
        <v>269</v>
      </c>
      <c r="C263" s="22"/>
      <c r="D263" s="22"/>
      <c r="E263" s="22"/>
      <c r="F263" s="22"/>
      <c r="G263" s="22"/>
      <c r="H263" s="17"/>
      <c r="I263" s="17"/>
      <c r="J263" s="124"/>
      <c r="K263" s="36"/>
      <c r="L263" s="124"/>
      <c r="M263" s="124"/>
      <c r="N263" s="124"/>
      <c r="O263" s="124"/>
    </row>
    <row r="264" spans="1:22">
      <c r="A264" s="3"/>
      <c r="B264" s="22"/>
      <c r="C264" s="22"/>
      <c r="D264" s="22"/>
      <c r="E264" s="22"/>
      <c r="F264" s="22"/>
      <c r="G264" s="22"/>
      <c r="H264" s="17"/>
      <c r="I264" s="17"/>
      <c r="L264" s="32"/>
      <c r="M264" s="32"/>
      <c r="N264" s="32"/>
      <c r="O264" s="32"/>
      <c r="P264" s="12"/>
      <c r="Q264" s="12"/>
      <c r="R264" s="12"/>
      <c r="S264" s="12"/>
      <c r="T264" s="12"/>
      <c r="U264" s="12"/>
      <c r="V264" s="12"/>
    </row>
    <row r="265" spans="1:22" ht="34.5" customHeight="1">
      <c r="A265" s="3"/>
      <c r="B265" s="22"/>
      <c r="C265" s="6"/>
      <c r="D265" s="6"/>
      <c r="F265" s="6"/>
      <c r="G265" s="6"/>
      <c r="H265" s="72"/>
      <c r="I265" s="72"/>
      <c r="J265" s="87" t="s">
        <v>105</v>
      </c>
      <c r="K265" s="88"/>
      <c r="L265" s="89" t="s">
        <v>489</v>
      </c>
      <c r="M265" s="89" t="s">
        <v>490</v>
      </c>
      <c r="N265" s="89" t="s">
        <v>491</v>
      </c>
      <c r="O265" s="89" t="s">
        <v>492</v>
      </c>
      <c r="P265" s="12"/>
      <c r="Q265" s="12"/>
      <c r="R265" s="12"/>
      <c r="S265" s="12"/>
      <c r="T265" s="12"/>
      <c r="U265" s="12"/>
      <c r="V265" s="12"/>
    </row>
    <row r="266" spans="1:22" ht="20.25" customHeight="1">
      <c r="A266" s="3"/>
      <c r="B266" s="4"/>
      <c r="C266" s="71"/>
      <c r="D266" s="6"/>
      <c r="F266" s="6"/>
      <c r="G266" s="6"/>
      <c r="H266" s="72"/>
      <c r="I266" s="77" t="s">
        <v>106</v>
      </c>
      <c r="J266" s="78"/>
      <c r="K266" s="90"/>
      <c r="L266" s="91" t="s">
        <v>108</v>
      </c>
      <c r="M266" s="151" t="s">
        <v>108</v>
      </c>
      <c r="N266" s="151" t="s">
        <v>107</v>
      </c>
      <c r="O266" s="151" t="s">
        <v>493</v>
      </c>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1</v>
      </c>
      <c r="K267" s="135"/>
      <c r="L267" s="171"/>
      <c r="M267" s="172"/>
      <c r="N267" s="172"/>
      <c r="O267" s="172"/>
    </row>
    <row r="268" spans="1:22" s="95" customFormat="1" ht="34.5" customHeight="1">
      <c r="A268" s="158" t="s">
        <v>275</v>
      </c>
      <c r="B268" s="173"/>
      <c r="C268" s="418"/>
      <c r="D268" s="419"/>
      <c r="E268" s="421"/>
      <c r="F268" s="421"/>
      <c r="G268" s="377" t="s">
        <v>276</v>
      </c>
      <c r="H268" s="379"/>
      <c r="I268" s="417"/>
      <c r="J268" s="180">
        <v>0</v>
      </c>
      <c r="K268" s="135"/>
      <c r="L268" s="175"/>
      <c r="M268" s="176"/>
      <c r="N268" s="176"/>
      <c r="O268" s="176"/>
    </row>
    <row r="269" spans="1:22" s="95" customFormat="1" ht="34.5" customHeight="1">
      <c r="A269" s="158" t="s">
        <v>277</v>
      </c>
      <c r="B269" s="173"/>
      <c r="C269" s="418"/>
      <c r="D269" s="419"/>
      <c r="E269" s="421"/>
      <c r="F269" s="421"/>
      <c r="G269" s="377" t="s">
        <v>278</v>
      </c>
      <c r="H269" s="379"/>
      <c r="I269" s="417"/>
      <c r="J269" s="180">
        <v>0</v>
      </c>
      <c r="K269" s="135"/>
      <c r="L269" s="175"/>
      <c r="M269" s="176"/>
      <c r="N269" s="176"/>
      <c r="O269" s="176"/>
    </row>
    <row r="270" spans="1:22" s="95" customFormat="1" ht="34.5" customHeight="1">
      <c r="A270" s="158" t="s">
        <v>279</v>
      </c>
      <c r="B270" s="173"/>
      <c r="C270" s="399"/>
      <c r="D270" s="401"/>
      <c r="E270" s="377" t="s">
        <v>239</v>
      </c>
      <c r="F270" s="378"/>
      <c r="G270" s="378"/>
      <c r="H270" s="379"/>
      <c r="I270" s="373"/>
      <c r="J270" s="180">
        <v>0</v>
      </c>
      <c r="K270" s="135"/>
      <c r="L270" s="175"/>
      <c r="M270" s="176"/>
      <c r="N270" s="176"/>
      <c r="O270" s="176"/>
    </row>
    <row r="271" spans="1:22" s="95" customFormat="1" ht="34.5" customHeight="1">
      <c r="A271" s="158" t="s">
        <v>280</v>
      </c>
      <c r="B271" s="173"/>
      <c r="C271" s="388" t="s">
        <v>281</v>
      </c>
      <c r="D271" s="412"/>
      <c r="E271" s="377" t="s">
        <v>282</v>
      </c>
      <c r="F271" s="378"/>
      <c r="G271" s="378"/>
      <c r="H271" s="379"/>
      <c r="I271" s="372" t="s">
        <v>283</v>
      </c>
      <c r="J271" s="180">
        <v>0</v>
      </c>
      <c r="K271" s="135"/>
      <c r="L271" s="175"/>
      <c r="M271" s="176"/>
      <c r="N271" s="176"/>
      <c r="O271" s="176"/>
    </row>
    <row r="272" spans="1:22" s="95" customFormat="1" ht="34.5" customHeight="1">
      <c r="A272" s="158" t="s">
        <v>284</v>
      </c>
      <c r="B272" s="173"/>
      <c r="C272" s="413"/>
      <c r="D272" s="414"/>
      <c r="E272" s="377" t="s">
        <v>285</v>
      </c>
      <c r="F272" s="378"/>
      <c r="G272" s="378"/>
      <c r="H272" s="379"/>
      <c r="I272" s="417"/>
      <c r="J272" s="180">
        <v>1</v>
      </c>
      <c r="K272" s="135"/>
      <c r="L272" s="175"/>
      <c r="M272" s="176"/>
      <c r="N272" s="176"/>
      <c r="O272" s="176"/>
    </row>
    <row r="273" spans="1:15" s="95" customFormat="1" ht="34.5" customHeight="1">
      <c r="A273" s="158" t="s">
        <v>286</v>
      </c>
      <c r="B273" s="173"/>
      <c r="C273" s="415"/>
      <c r="D273" s="416"/>
      <c r="E273" s="377" t="s">
        <v>287</v>
      </c>
      <c r="F273" s="378"/>
      <c r="G273" s="378"/>
      <c r="H273" s="379"/>
      <c r="I273" s="373"/>
      <c r="J273" s="180">
        <v>0</v>
      </c>
      <c r="K273" s="135"/>
      <c r="L273" s="175"/>
      <c r="M273" s="176"/>
      <c r="N273" s="176"/>
      <c r="O273" s="176"/>
    </row>
    <row r="274" spans="1:15" s="95" customFormat="1" ht="42" customHeight="1">
      <c r="A274" s="158" t="s">
        <v>288</v>
      </c>
      <c r="B274" s="173"/>
      <c r="C274" s="388" t="s">
        <v>239</v>
      </c>
      <c r="D274" s="412"/>
      <c r="E274" s="377" t="s">
        <v>289</v>
      </c>
      <c r="F274" s="378"/>
      <c r="G274" s="378"/>
      <c r="H274" s="379"/>
      <c r="I274" s="133" t="s">
        <v>290</v>
      </c>
      <c r="J274" s="180">
        <v>0</v>
      </c>
      <c r="K274" s="135"/>
      <c r="L274" s="175"/>
      <c r="M274" s="176"/>
      <c r="N274" s="176"/>
      <c r="O274" s="176"/>
    </row>
    <row r="275" spans="1:15" s="95" customFormat="1" ht="34.5" customHeight="1">
      <c r="A275" s="158" t="s">
        <v>291</v>
      </c>
      <c r="B275" s="173"/>
      <c r="C275" s="413"/>
      <c r="D275" s="414"/>
      <c r="E275" s="377" t="s">
        <v>292</v>
      </c>
      <c r="F275" s="378"/>
      <c r="G275" s="378"/>
      <c r="H275" s="379"/>
      <c r="I275" s="360" t="s">
        <v>293</v>
      </c>
      <c r="J275" s="180">
        <v>0</v>
      </c>
      <c r="K275" s="135"/>
      <c r="L275" s="175"/>
      <c r="M275" s="176"/>
      <c r="N275" s="176"/>
      <c r="O275" s="176"/>
    </row>
    <row r="276" spans="1:15" s="95" customFormat="1" ht="34.5" customHeight="1">
      <c r="A276" s="158" t="s">
        <v>294</v>
      </c>
      <c r="B276" s="173"/>
      <c r="C276" s="413"/>
      <c r="D276" s="414"/>
      <c r="E276" s="377" t="s">
        <v>295</v>
      </c>
      <c r="F276" s="378"/>
      <c r="G276" s="378"/>
      <c r="H276" s="379"/>
      <c r="I276" s="381"/>
      <c r="J276" s="180">
        <v>0</v>
      </c>
      <c r="K276" s="135"/>
      <c r="L276" s="175"/>
      <c r="M276" s="176"/>
      <c r="N276" s="176"/>
      <c r="O276" s="176"/>
    </row>
    <row r="277" spans="1:15" s="95" customFormat="1" ht="58.5">
      <c r="A277" s="158" t="s">
        <v>296</v>
      </c>
      <c r="B277" s="173"/>
      <c r="C277" s="413"/>
      <c r="D277" s="414"/>
      <c r="E277" s="377" t="s">
        <v>297</v>
      </c>
      <c r="F277" s="378"/>
      <c r="G277" s="378"/>
      <c r="H277" s="379"/>
      <c r="I277" s="133" t="s">
        <v>298</v>
      </c>
      <c r="J277" s="180">
        <v>0</v>
      </c>
      <c r="K277" s="135"/>
      <c r="L277" s="175"/>
      <c r="M277" s="176"/>
      <c r="N277" s="176"/>
      <c r="O277" s="176"/>
    </row>
    <row r="278" spans="1:15" s="95" customFormat="1" ht="58.5">
      <c r="A278" s="158" t="s">
        <v>299</v>
      </c>
      <c r="B278" s="173"/>
      <c r="C278" s="413"/>
      <c r="D278" s="414"/>
      <c r="E278" s="377" t="s">
        <v>300</v>
      </c>
      <c r="F278" s="378"/>
      <c r="G278" s="378"/>
      <c r="H278" s="379"/>
      <c r="I278" s="133" t="s">
        <v>301</v>
      </c>
      <c r="J278" s="180">
        <v>0</v>
      </c>
      <c r="K278" s="135"/>
      <c r="L278" s="175"/>
      <c r="M278" s="176"/>
      <c r="N278" s="176"/>
      <c r="O278" s="176"/>
    </row>
    <row r="279" spans="1:15" s="95" customFormat="1" ht="42" customHeight="1">
      <c r="A279" s="158" t="s">
        <v>302</v>
      </c>
      <c r="B279" s="173"/>
      <c r="C279" s="413"/>
      <c r="D279" s="414"/>
      <c r="E279" s="377" t="s">
        <v>303</v>
      </c>
      <c r="F279" s="378"/>
      <c r="G279" s="378"/>
      <c r="H279" s="379"/>
      <c r="I279" s="133" t="s">
        <v>304</v>
      </c>
      <c r="J279" s="180">
        <v>0</v>
      </c>
      <c r="K279" s="135"/>
      <c r="L279" s="175"/>
      <c r="M279" s="176"/>
      <c r="N279" s="176"/>
      <c r="O279" s="176"/>
    </row>
    <row r="280" spans="1:15" s="95" customFormat="1" ht="42" customHeight="1">
      <c r="A280" s="158" t="s">
        <v>305</v>
      </c>
      <c r="B280" s="173"/>
      <c r="C280" s="413"/>
      <c r="D280" s="414"/>
      <c r="E280" s="377" t="s">
        <v>306</v>
      </c>
      <c r="F280" s="378"/>
      <c r="G280" s="378"/>
      <c r="H280" s="379"/>
      <c r="I280" s="133" t="s">
        <v>307</v>
      </c>
      <c r="J280" s="180">
        <v>0</v>
      </c>
      <c r="K280" s="135"/>
      <c r="L280" s="175"/>
      <c r="M280" s="176"/>
      <c r="N280" s="176"/>
      <c r="O280" s="176"/>
    </row>
    <row r="281" spans="1:15" s="95" customFormat="1" ht="42" customHeight="1">
      <c r="A281" s="158" t="s">
        <v>308</v>
      </c>
      <c r="B281" s="173"/>
      <c r="C281" s="413"/>
      <c r="D281" s="414"/>
      <c r="E281" s="377" t="s">
        <v>309</v>
      </c>
      <c r="F281" s="378"/>
      <c r="G281" s="378"/>
      <c r="H281" s="379"/>
      <c r="I281" s="133" t="s">
        <v>310</v>
      </c>
      <c r="J281" s="180">
        <v>0</v>
      </c>
      <c r="K281" s="135"/>
      <c r="L281" s="175"/>
      <c r="M281" s="176"/>
      <c r="N281" s="176"/>
      <c r="O281" s="176"/>
    </row>
    <row r="282" spans="1:15" s="95" customFormat="1" ht="56.1" customHeight="1">
      <c r="A282" s="158" t="s">
        <v>311</v>
      </c>
      <c r="B282" s="173"/>
      <c r="C282" s="413"/>
      <c r="D282" s="414"/>
      <c r="E282" s="377" t="s">
        <v>312</v>
      </c>
      <c r="F282" s="378"/>
      <c r="G282" s="378"/>
      <c r="H282" s="379"/>
      <c r="I282" s="133" t="s">
        <v>313</v>
      </c>
      <c r="J282" s="180">
        <v>0</v>
      </c>
      <c r="K282" s="135"/>
      <c r="L282" s="175"/>
      <c r="M282" s="176"/>
      <c r="N282" s="176"/>
      <c r="O282" s="176"/>
    </row>
    <row r="283" spans="1:15" s="95" customFormat="1" ht="56.1" customHeight="1">
      <c r="A283" s="158" t="s">
        <v>314</v>
      </c>
      <c r="B283" s="173"/>
      <c r="C283" s="415"/>
      <c r="D283" s="416"/>
      <c r="E283" s="377" t="s">
        <v>315</v>
      </c>
      <c r="F283" s="378"/>
      <c r="G283" s="378"/>
      <c r="H283" s="379"/>
      <c r="I283" s="133" t="s">
        <v>316</v>
      </c>
      <c r="J283" s="180">
        <v>0</v>
      </c>
      <c r="K283" s="135"/>
      <c r="L283" s="177"/>
      <c r="M283" s="178"/>
      <c r="N283" s="178"/>
      <c r="O283" s="178"/>
    </row>
    <row r="284" spans="1:15" s="104" customFormat="1">
      <c r="A284" s="3"/>
      <c r="B284" s="22"/>
      <c r="C284" s="22"/>
      <c r="D284" s="22"/>
      <c r="E284" s="22"/>
      <c r="F284" s="22"/>
      <c r="G284" s="22"/>
      <c r="H284" s="17"/>
      <c r="I284" s="17"/>
      <c r="J284" s="101"/>
      <c r="K284" s="102"/>
      <c r="L284" s="103"/>
      <c r="M284" s="103"/>
      <c r="N284" s="103"/>
      <c r="O284" s="103"/>
    </row>
    <row r="285" spans="1:15" s="95" customFormat="1">
      <c r="A285" s="3"/>
      <c r="B285" s="96"/>
      <c r="C285" s="71"/>
      <c r="D285" s="71"/>
      <c r="E285" s="71"/>
      <c r="F285" s="71"/>
      <c r="G285" s="71"/>
      <c r="H285" s="105"/>
      <c r="I285" s="105"/>
      <c r="J285" s="101"/>
      <c r="K285" s="102"/>
      <c r="L285" s="103"/>
      <c r="M285" s="103"/>
      <c r="N285" s="103"/>
      <c r="O285" s="103"/>
    </row>
    <row r="286" spans="1:15" s="95" customFormat="1">
      <c r="A286" s="3"/>
      <c r="B286" s="142"/>
      <c r="C286" s="142"/>
      <c r="D286" s="71"/>
      <c r="E286" s="71"/>
      <c r="F286" s="71"/>
      <c r="G286" s="71"/>
      <c r="H286" s="105"/>
      <c r="I286" s="181"/>
      <c r="J286" s="101"/>
      <c r="K286" s="102"/>
      <c r="L286" s="103"/>
      <c r="M286" s="103"/>
      <c r="N286" s="103"/>
      <c r="O286" s="103"/>
    </row>
    <row r="287" spans="1:15" s="104" customFormat="1">
      <c r="A287" s="3"/>
      <c r="B287" s="142"/>
      <c r="C287" s="6"/>
      <c r="D287" s="6"/>
      <c r="E287" s="6"/>
      <c r="F287" s="6"/>
      <c r="G287" s="6"/>
      <c r="H287" s="72"/>
      <c r="I287" s="72"/>
      <c r="J287" s="70"/>
      <c r="K287" s="36"/>
      <c r="L287" s="124"/>
      <c r="M287" s="124"/>
      <c r="N287" s="124"/>
      <c r="O287" s="124"/>
    </row>
    <row r="288" spans="1:15" s="95" customFormat="1">
      <c r="A288" s="3"/>
      <c r="B288" s="182" t="s">
        <v>317</v>
      </c>
      <c r="C288" s="183"/>
      <c r="D288" s="6"/>
      <c r="E288" s="6"/>
      <c r="F288" s="6"/>
      <c r="G288" s="6"/>
      <c r="H288" s="72"/>
      <c r="I288" s="72"/>
      <c r="J288" s="70"/>
      <c r="K288" s="73"/>
      <c r="L288" s="103"/>
      <c r="M288" s="103"/>
      <c r="N288" s="103"/>
      <c r="O288" s="103"/>
    </row>
    <row r="289" spans="1:22">
      <c r="A289" s="3"/>
      <c r="B289" s="22"/>
      <c r="C289" s="22"/>
      <c r="D289" s="22"/>
      <c r="E289" s="22"/>
      <c r="F289" s="22"/>
      <c r="G289" s="22"/>
      <c r="H289" s="17"/>
      <c r="I289" s="17"/>
      <c r="L289" s="32"/>
      <c r="M289" s="32"/>
      <c r="N289" s="32"/>
      <c r="O289" s="32"/>
      <c r="P289" s="12"/>
      <c r="Q289" s="12"/>
      <c r="R289" s="12"/>
      <c r="S289" s="12"/>
      <c r="T289" s="12"/>
      <c r="U289" s="12"/>
      <c r="V289" s="12"/>
    </row>
    <row r="290" spans="1:22" s="184" customFormat="1" ht="34.5" customHeight="1">
      <c r="A290" s="3"/>
      <c r="B290" s="22"/>
      <c r="C290" s="6"/>
      <c r="D290" s="6"/>
      <c r="E290" s="6"/>
      <c r="F290" s="6"/>
      <c r="G290" s="6"/>
      <c r="H290" s="72"/>
      <c r="I290" s="72"/>
      <c r="J290" s="87" t="s">
        <v>105</v>
      </c>
      <c r="K290" s="88"/>
      <c r="L290" s="89" t="s">
        <v>489</v>
      </c>
      <c r="M290" s="89" t="s">
        <v>490</v>
      </c>
      <c r="N290" s="89" t="s">
        <v>491</v>
      </c>
      <c r="O290" s="89" t="s">
        <v>492</v>
      </c>
    </row>
    <row r="291" spans="1:22" s="184" customFormat="1" ht="20.25" customHeight="1">
      <c r="A291" s="3"/>
      <c r="B291" s="4"/>
      <c r="C291" s="6"/>
      <c r="D291" s="6"/>
      <c r="E291" s="6"/>
      <c r="F291" s="6"/>
      <c r="G291" s="6"/>
      <c r="H291" s="72"/>
      <c r="I291" s="77" t="s">
        <v>106</v>
      </c>
      <c r="J291" s="185"/>
      <c r="K291" s="90"/>
      <c r="L291" s="151" t="s">
        <v>108</v>
      </c>
      <c r="M291" s="151" t="s">
        <v>108</v>
      </c>
      <c r="N291" s="151" t="s">
        <v>107</v>
      </c>
      <c r="O291" s="151" t="s">
        <v>493</v>
      </c>
    </row>
    <row r="292" spans="1:22" s="184" customFormat="1" ht="34.5" customHeight="1">
      <c r="A292" s="3"/>
      <c r="B292" s="132"/>
      <c r="C292" s="356" t="s">
        <v>318</v>
      </c>
      <c r="D292" s="357"/>
      <c r="E292" s="357"/>
      <c r="F292" s="357"/>
      <c r="G292" s="357"/>
      <c r="H292" s="359"/>
      <c r="I292" s="407" t="s">
        <v>319</v>
      </c>
      <c r="J292" s="186"/>
      <c r="K292" s="109"/>
      <c r="L292" s="187"/>
      <c r="M292" s="187"/>
      <c r="N292" s="187"/>
      <c r="O292" s="187"/>
    </row>
    <row r="293" spans="1:22" s="184" customFormat="1" ht="34.5" customHeight="1">
      <c r="A293" s="3"/>
      <c r="B293" s="188"/>
      <c r="C293" s="402"/>
      <c r="D293" s="358"/>
      <c r="E293" s="358"/>
      <c r="F293" s="358"/>
      <c r="G293" s="358"/>
      <c r="H293" s="403"/>
      <c r="I293" s="407"/>
      <c r="J293" s="189"/>
      <c r="K293" s="115"/>
      <c r="L293" s="190"/>
      <c r="M293" s="190"/>
      <c r="N293" s="190"/>
      <c r="O293" s="190"/>
    </row>
    <row r="294" spans="1:22" s="184" customFormat="1" ht="34.5" customHeight="1">
      <c r="A294" s="158" t="s">
        <v>320</v>
      </c>
      <c r="B294" s="188"/>
      <c r="C294" s="402"/>
      <c r="D294" s="358"/>
      <c r="E294" s="358"/>
      <c r="F294" s="358"/>
      <c r="G294" s="358"/>
      <c r="H294" s="403"/>
      <c r="I294" s="407"/>
      <c r="J294" s="189"/>
      <c r="K294" s="115"/>
      <c r="L294" s="191" t="str">
        <f>IF(ISBLANK(L292), "-", "～")</f>
        <v>-</v>
      </c>
      <c r="M294" s="191" t="str">
        <f t="shared" ref="M294:O294" si="4">IF(ISBLANK(M292), "-", "～")</f>
        <v>-</v>
      </c>
      <c r="N294" s="191" t="str">
        <f t="shared" si="4"/>
        <v>-</v>
      </c>
      <c r="O294" s="191" t="str">
        <f t="shared" si="4"/>
        <v>-</v>
      </c>
    </row>
    <row r="295" spans="1:22" s="184" customFormat="1" ht="34.5" customHeight="1">
      <c r="A295" s="3"/>
      <c r="B295" s="188"/>
      <c r="C295" s="402"/>
      <c r="D295" s="358"/>
      <c r="E295" s="358"/>
      <c r="F295" s="358"/>
      <c r="G295" s="358"/>
      <c r="H295" s="403"/>
      <c r="I295" s="407"/>
      <c r="J295" s="189"/>
      <c r="K295" s="115"/>
      <c r="L295" s="192"/>
      <c r="M295" s="192"/>
      <c r="N295" s="192"/>
      <c r="O295" s="192"/>
    </row>
    <row r="296" spans="1:22" s="184" customFormat="1" ht="34.5" customHeight="1">
      <c r="A296" s="3"/>
      <c r="B296" s="188"/>
      <c r="C296" s="404"/>
      <c r="D296" s="405"/>
      <c r="E296" s="405"/>
      <c r="F296" s="405"/>
      <c r="G296" s="405"/>
      <c r="H296" s="406"/>
      <c r="I296" s="407"/>
      <c r="J296" s="193"/>
      <c r="K296" s="121"/>
      <c r="L296" s="194"/>
      <c r="M296" s="194"/>
      <c r="N296" s="194"/>
      <c r="O296" s="194"/>
    </row>
    <row r="297" spans="1:22" s="104" customFormat="1">
      <c r="A297" s="3"/>
      <c r="B297" s="22"/>
      <c r="C297" s="22"/>
      <c r="D297" s="22"/>
      <c r="E297" s="22"/>
      <c r="F297" s="22"/>
      <c r="G297" s="22"/>
      <c r="H297" s="17"/>
      <c r="I297" s="17"/>
      <c r="J297" s="101"/>
      <c r="K297" s="102"/>
      <c r="L297" s="103"/>
      <c r="M297" s="103"/>
      <c r="N297" s="103"/>
      <c r="O297" s="103"/>
    </row>
    <row r="298" spans="1:22" s="95" customFormat="1">
      <c r="A298" s="3"/>
      <c r="B298" s="96"/>
      <c r="C298" s="71"/>
      <c r="D298" s="71"/>
      <c r="E298" s="71"/>
      <c r="F298" s="71"/>
      <c r="G298" s="71"/>
      <c r="H298" s="105"/>
      <c r="I298" s="105"/>
      <c r="J298" s="101"/>
      <c r="K298" s="102"/>
      <c r="L298" s="103"/>
      <c r="M298" s="103"/>
      <c r="N298" s="103"/>
      <c r="O298" s="103"/>
    </row>
    <row r="299" spans="1:22" s="95" customFormat="1">
      <c r="A299" s="3"/>
      <c r="B299" s="142"/>
      <c r="C299" s="142"/>
      <c r="D299" s="71"/>
      <c r="E299" s="71"/>
      <c r="F299" s="71"/>
      <c r="G299" s="71"/>
      <c r="H299" s="105"/>
      <c r="I299" s="181" t="s">
        <v>321</v>
      </c>
      <c r="J299" s="101"/>
      <c r="K299" s="102"/>
      <c r="L299" s="103"/>
      <c r="M299" s="103"/>
      <c r="N299" s="103"/>
      <c r="O299" s="103"/>
    </row>
    <row r="300" spans="1:22" s="95" customFormat="1">
      <c r="A300" s="3"/>
      <c r="B300" s="142"/>
      <c r="C300" s="142"/>
      <c r="D300" s="71"/>
      <c r="E300" s="71"/>
      <c r="F300" s="71"/>
      <c r="G300" s="71"/>
      <c r="H300" s="105"/>
      <c r="I300" s="105"/>
      <c r="J300" s="101"/>
      <c r="K300" s="102"/>
      <c r="L300" s="103"/>
      <c r="M300" s="103"/>
      <c r="N300" s="103"/>
      <c r="O300" s="103"/>
    </row>
    <row r="301" spans="1:22" s="27" customFormat="1">
      <c r="A301" s="3"/>
      <c r="B301" s="4"/>
      <c r="C301" s="61"/>
      <c r="D301" s="43"/>
      <c r="E301" s="43"/>
      <c r="F301" s="43"/>
      <c r="G301" s="43"/>
      <c r="H301" s="25"/>
      <c r="I301" s="45"/>
      <c r="J301" s="9"/>
      <c r="K301" s="10"/>
      <c r="M301" s="59"/>
      <c r="N301" s="59"/>
      <c r="O301" s="59"/>
    </row>
    <row r="302" spans="1:22" s="27" customFormat="1">
      <c r="A302" s="3"/>
      <c r="B302" s="4"/>
      <c r="C302" s="61"/>
      <c r="D302" s="43"/>
      <c r="E302" s="43"/>
      <c r="F302" s="43"/>
      <c r="G302" s="43"/>
      <c r="H302" s="25"/>
      <c r="I302" s="45"/>
      <c r="J302" s="9"/>
      <c r="K302" s="10"/>
      <c r="M302" s="59"/>
      <c r="N302" s="59"/>
      <c r="O302" s="59"/>
    </row>
    <row r="303" spans="1:22" s="27" customFormat="1">
      <c r="A303" s="3"/>
      <c r="B303" s="4"/>
      <c r="E303" s="61"/>
      <c r="F303" s="61"/>
      <c r="G303" s="61"/>
      <c r="H303" s="25"/>
      <c r="I303" s="45"/>
      <c r="J303" s="9"/>
      <c r="K303" s="10"/>
      <c r="M303" s="46"/>
      <c r="N303" s="46"/>
      <c r="O303" s="46"/>
    </row>
    <row r="304" spans="1:22" s="27" customFormat="1">
      <c r="A304" s="3"/>
      <c r="B304" s="4"/>
      <c r="E304" s="61"/>
      <c r="F304" s="61"/>
      <c r="G304" s="61"/>
      <c r="H304" s="25"/>
      <c r="I304" s="45"/>
      <c r="J304" s="9"/>
      <c r="K304" s="10"/>
      <c r="M304" s="59"/>
      <c r="N304" s="59"/>
      <c r="O304" s="59"/>
    </row>
    <row r="305" spans="1:22" s="27" customFormat="1">
      <c r="A305" s="3"/>
      <c r="B305" s="4"/>
      <c r="E305" s="61"/>
      <c r="F305" s="61"/>
      <c r="G305" s="61"/>
      <c r="H305" s="25"/>
      <c r="I305" s="45"/>
      <c r="J305" s="9"/>
      <c r="K305" s="10"/>
      <c r="M305" s="46"/>
      <c r="N305" s="46"/>
      <c r="O305" s="46"/>
    </row>
    <row r="306" spans="1:22" s="27" customFormat="1">
      <c r="A306" s="3"/>
      <c r="B306" s="4"/>
      <c r="E306" s="61"/>
      <c r="F306" s="61"/>
      <c r="G306" s="61"/>
      <c r="H306" s="25"/>
      <c r="I306" s="45"/>
      <c r="J306" s="9"/>
      <c r="K306" s="10"/>
      <c r="M306" s="46"/>
      <c r="N306" s="46"/>
      <c r="O306" s="46"/>
    </row>
    <row r="307" spans="1:22" s="27" customFormat="1">
      <c r="A307" s="3"/>
      <c r="B307" s="4"/>
      <c r="E307" s="43"/>
      <c r="F307" s="43"/>
      <c r="G307" s="43"/>
      <c r="H307" s="25"/>
      <c r="I307" s="7"/>
      <c r="J307" s="46"/>
      <c r="K307" s="63"/>
      <c r="L307" s="11"/>
      <c r="M307" s="11"/>
      <c r="N307" s="11"/>
      <c r="O307" s="11"/>
    </row>
    <row r="308" spans="1:22" s="27" customFormat="1">
      <c r="A308" s="3"/>
      <c r="B308" s="4"/>
      <c r="C308" s="49"/>
      <c r="D308" s="49"/>
      <c r="E308" s="49"/>
      <c r="F308" s="49"/>
      <c r="G308" s="49"/>
      <c r="H308" s="49"/>
      <c r="I308" s="49"/>
      <c r="J308" s="49"/>
      <c r="K308" s="60"/>
      <c r="L308" s="49"/>
      <c r="M308" s="49"/>
      <c r="N308" s="49"/>
      <c r="O308" s="49"/>
    </row>
    <row r="309" spans="1:22" s="27" customFormat="1">
      <c r="A309" s="3"/>
      <c r="B309" s="4"/>
      <c r="C309" s="71"/>
      <c r="D309" s="6"/>
      <c r="E309" s="6"/>
      <c r="F309" s="6"/>
      <c r="G309" s="6"/>
      <c r="H309" s="72"/>
      <c r="I309" s="72"/>
      <c r="J309" s="73"/>
      <c r="K309" s="36"/>
      <c r="L309" s="70"/>
      <c r="M309" s="70"/>
      <c r="N309" s="70"/>
      <c r="O309" s="70"/>
    </row>
    <row r="310" spans="1:22" s="104" customFormat="1" ht="19.5">
      <c r="A310" s="3"/>
      <c r="B310" s="195" t="s">
        <v>322</v>
      </c>
      <c r="C310" s="196"/>
      <c r="D310" s="196"/>
      <c r="E310" s="66"/>
      <c r="F310" s="66"/>
      <c r="G310" s="66"/>
      <c r="H310" s="67"/>
      <c r="I310" s="67"/>
      <c r="J310" s="69"/>
      <c r="K310" s="68"/>
      <c r="L310" s="197"/>
      <c r="M310" s="197"/>
      <c r="N310" s="197"/>
      <c r="O310" s="197"/>
    </row>
    <row r="311" spans="1:22" s="104" customFormat="1">
      <c r="A311" s="3"/>
      <c r="B311" s="54" t="s">
        <v>323</v>
      </c>
      <c r="C311" s="77"/>
      <c r="D311" s="77"/>
      <c r="E311" s="6"/>
      <c r="F311" s="6"/>
      <c r="G311" s="6"/>
      <c r="H311" s="72"/>
      <c r="I311" s="72"/>
      <c r="J311" s="70"/>
      <c r="K311" s="36"/>
      <c r="L311" s="124"/>
      <c r="M311" s="124"/>
      <c r="N311" s="124"/>
      <c r="O311" s="124"/>
    </row>
    <row r="312" spans="1:22">
      <c r="A312" s="3"/>
      <c r="B312" s="22"/>
      <c r="C312" s="22"/>
      <c r="D312" s="22"/>
      <c r="E312" s="22"/>
      <c r="F312" s="22"/>
      <c r="G312" s="22"/>
      <c r="H312" s="17"/>
      <c r="I312" s="17"/>
      <c r="L312" s="32"/>
      <c r="M312" s="32"/>
      <c r="N312" s="32"/>
      <c r="O312" s="32"/>
      <c r="P312" s="12"/>
      <c r="Q312" s="12"/>
      <c r="R312" s="12"/>
      <c r="S312" s="12"/>
      <c r="T312" s="12"/>
      <c r="U312" s="12"/>
      <c r="V312" s="12"/>
    </row>
    <row r="313" spans="1:22" ht="34.5" customHeight="1">
      <c r="A313" s="139"/>
      <c r="B313" s="22"/>
      <c r="C313" s="6"/>
      <c r="D313" s="6"/>
      <c r="F313" s="6"/>
      <c r="G313" s="6"/>
      <c r="H313" s="72"/>
      <c r="I313" s="72"/>
      <c r="J313" s="87" t="s">
        <v>105</v>
      </c>
      <c r="K313" s="88"/>
      <c r="L313" s="89" t="s">
        <v>489</v>
      </c>
      <c r="M313" s="89" t="s">
        <v>490</v>
      </c>
      <c r="N313" s="89" t="s">
        <v>491</v>
      </c>
      <c r="O313" s="89" t="s">
        <v>492</v>
      </c>
      <c r="P313" s="12"/>
      <c r="Q313" s="12"/>
      <c r="R313" s="12"/>
      <c r="S313" s="12"/>
      <c r="T313" s="12"/>
      <c r="U313" s="12"/>
      <c r="V313" s="12"/>
    </row>
    <row r="314" spans="1:22" ht="20.25" customHeight="1">
      <c r="A314" s="140" t="s">
        <v>176</v>
      </c>
      <c r="B314" s="4"/>
      <c r="C314" s="6"/>
      <c r="D314" s="6"/>
      <c r="F314" s="6"/>
      <c r="G314" s="6"/>
      <c r="H314" s="72"/>
      <c r="I314" s="77" t="s">
        <v>106</v>
      </c>
      <c r="J314" s="78"/>
      <c r="K314" s="90"/>
      <c r="L314" s="91" t="s">
        <v>108</v>
      </c>
      <c r="M314" s="91" t="s">
        <v>108</v>
      </c>
      <c r="N314" s="91" t="s">
        <v>107</v>
      </c>
      <c r="O314" s="91" t="s">
        <v>493</v>
      </c>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5">IF(SUM(L315:O315)=0,IF(COUNTIF(L315:O315,"未確認")&gt;0,"未確認",IF(COUNTIF(L315:O315,"~*")&gt;0,"*",SUM(L315:O315))),SUM(L315:O315))</f>
        <v>3000</v>
      </c>
      <c r="K315" s="135" t="str">
        <f t="shared" ref="K315:K320" si="6">IF(OR(COUNTIF(L315:O315,"未確認")&gt;0,COUNTIF(L315:O315,"~*")&gt;0),"※","")</f>
        <v/>
      </c>
      <c r="L315" s="160">
        <v>915</v>
      </c>
      <c r="M315" s="160">
        <v>714</v>
      </c>
      <c r="N315" s="160">
        <v>1301</v>
      </c>
      <c r="O315" s="160">
        <v>70</v>
      </c>
    </row>
    <row r="316" spans="1:22" s="95" customFormat="1" ht="34.5" customHeight="1">
      <c r="A316" s="158" t="s">
        <v>328</v>
      </c>
      <c r="B316" s="96"/>
      <c r="C316" s="408"/>
      <c r="D316" s="409"/>
      <c r="E316" s="377" t="s">
        <v>329</v>
      </c>
      <c r="F316" s="378"/>
      <c r="G316" s="378"/>
      <c r="H316" s="379"/>
      <c r="I316" s="380"/>
      <c r="J316" s="198">
        <f t="shared" si="5"/>
        <v>2019</v>
      </c>
      <c r="K316" s="135" t="str">
        <f t="shared" si="6"/>
        <v/>
      </c>
      <c r="L316" s="160">
        <v>915</v>
      </c>
      <c r="M316" s="160">
        <v>613</v>
      </c>
      <c r="N316" s="160">
        <v>421</v>
      </c>
      <c r="O316" s="160">
        <v>70</v>
      </c>
    </row>
    <row r="317" spans="1:22" s="95" customFormat="1" ht="34.5" customHeight="1">
      <c r="A317" s="199" t="s">
        <v>330</v>
      </c>
      <c r="B317" s="96"/>
      <c r="C317" s="408"/>
      <c r="D317" s="410"/>
      <c r="E317" s="377" t="s">
        <v>331</v>
      </c>
      <c r="F317" s="378"/>
      <c r="G317" s="378"/>
      <c r="H317" s="379"/>
      <c r="I317" s="380"/>
      <c r="J317" s="198">
        <f t="shared" si="5"/>
        <v>538</v>
      </c>
      <c r="K317" s="135" t="str">
        <f t="shared" si="6"/>
        <v/>
      </c>
      <c r="L317" s="160">
        <v>0</v>
      </c>
      <c r="M317" s="160">
        <v>0</v>
      </c>
      <c r="N317" s="160">
        <v>538</v>
      </c>
      <c r="O317" s="160">
        <v>0</v>
      </c>
    </row>
    <row r="318" spans="1:22" s="95" customFormat="1" ht="34.5" customHeight="1">
      <c r="A318" s="199" t="s">
        <v>332</v>
      </c>
      <c r="B318" s="96"/>
      <c r="C318" s="408"/>
      <c r="D318" s="411"/>
      <c r="E318" s="377" t="s">
        <v>333</v>
      </c>
      <c r="F318" s="378"/>
      <c r="G318" s="378"/>
      <c r="H318" s="379"/>
      <c r="I318" s="380"/>
      <c r="J318" s="198">
        <f t="shared" si="5"/>
        <v>443</v>
      </c>
      <c r="K318" s="135" t="str">
        <f t="shared" si="6"/>
        <v/>
      </c>
      <c r="L318" s="160">
        <v>0</v>
      </c>
      <c r="M318" s="160">
        <v>101</v>
      </c>
      <c r="N318" s="160">
        <v>342</v>
      </c>
      <c r="O318" s="160">
        <v>0</v>
      </c>
    </row>
    <row r="319" spans="1:22" s="95" customFormat="1" ht="34.5" customHeight="1">
      <c r="A319" s="199" t="s">
        <v>334</v>
      </c>
      <c r="B319" s="4"/>
      <c r="C319" s="408"/>
      <c r="D319" s="377" t="s">
        <v>335</v>
      </c>
      <c r="E319" s="378"/>
      <c r="F319" s="378"/>
      <c r="G319" s="378"/>
      <c r="H319" s="379"/>
      <c r="I319" s="380"/>
      <c r="J319" s="198">
        <f t="shared" si="5"/>
        <v>53989</v>
      </c>
      <c r="K319" s="135" t="str">
        <f t="shared" si="6"/>
        <v/>
      </c>
      <c r="L319" s="160">
        <v>1913</v>
      </c>
      <c r="M319" s="160">
        <v>16814</v>
      </c>
      <c r="N319" s="160">
        <v>17028</v>
      </c>
      <c r="O319" s="160">
        <v>18234</v>
      </c>
    </row>
    <row r="320" spans="1:22" s="95" customFormat="1" ht="34.5" customHeight="1">
      <c r="A320" s="199" t="s">
        <v>336</v>
      </c>
      <c r="B320" s="142"/>
      <c r="C320" s="408"/>
      <c r="D320" s="377" t="s">
        <v>337</v>
      </c>
      <c r="E320" s="378"/>
      <c r="F320" s="378"/>
      <c r="G320" s="378"/>
      <c r="H320" s="379"/>
      <c r="I320" s="381"/>
      <c r="J320" s="198">
        <f t="shared" si="5"/>
        <v>3037</v>
      </c>
      <c r="K320" s="135" t="str">
        <f t="shared" si="6"/>
        <v/>
      </c>
      <c r="L320" s="160">
        <v>915</v>
      </c>
      <c r="M320" s="160">
        <v>727</v>
      </c>
      <c r="N320" s="160">
        <v>1318</v>
      </c>
      <c r="O320" s="160">
        <v>77</v>
      </c>
    </row>
    <row r="321" spans="1:22" s="104" customFormat="1">
      <c r="A321" s="3"/>
      <c r="B321" s="22"/>
      <c r="C321" s="146"/>
      <c r="D321" s="22"/>
      <c r="E321" s="22"/>
      <c r="F321" s="22"/>
      <c r="G321" s="22"/>
      <c r="H321" s="17"/>
      <c r="I321" s="17"/>
      <c r="J321" s="101"/>
      <c r="K321" s="102"/>
      <c r="L321" s="103"/>
      <c r="M321" s="103"/>
      <c r="N321" s="103"/>
      <c r="O321" s="103"/>
    </row>
    <row r="322" spans="1:22" s="95" customFormat="1">
      <c r="A322" s="3"/>
      <c r="B322" s="96"/>
      <c r="C322" s="71"/>
      <c r="D322" s="71"/>
      <c r="E322" s="71"/>
      <c r="F322" s="71"/>
      <c r="G322" s="71"/>
      <c r="H322" s="105"/>
      <c r="I322" s="105"/>
      <c r="J322" s="101"/>
      <c r="K322" s="102"/>
      <c r="L322" s="103"/>
      <c r="M322" s="103"/>
      <c r="N322" s="103"/>
      <c r="O322" s="103"/>
    </row>
    <row r="323" spans="1:22" s="104" customFormat="1">
      <c r="A323" s="3"/>
      <c r="B323" s="142"/>
      <c r="C323" s="200"/>
      <c r="D323" s="6"/>
      <c r="E323" s="6"/>
      <c r="F323" s="6"/>
      <c r="H323" s="72"/>
      <c r="I323" s="72"/>
      <c r="J323" s="70"/>
      <c r="K323" s="36"/>
      <c r="L323" s="124"/>
      <c r="M323" s="124"/>
      <c r="N323" s="124"/>
      <c r="O323" s="124"/>
    </row>
    <row r="324" spans="1:22" s="104" customFormat="1">
      <c r="A324" s="3"/>
      <c r="B324" s="54" t="s">
        <v>338</v>
      </c>
      <c r="C324" s="123"/>
      <c r="D324" s="123"/>
      <c r="E324" s="123"/>
      <c r="F324" s="123"/>
      <c r="G324" s="123"/>
      <c r="H324" s="17"/>
      <c r="I324" s="17"/>
      <c r="J324" s="70"/>
      <c r="K324" s="36"/>
      <c r="L324" s="124"/>
      <c r="M324" s="124"/>
      <c r="N324" s="124"/>
      <c r="O324" s="124"/>
    </row>
    <row r="325" spans="1:22">
      <c r="A325" s="3"/>
      <c r="B325" s="22"/>
      <c r="C325" s="22"/>
      <c r="D325" s="22"/>
      <c r="E325" s="22"/>
      <c r="F325" s="22"/>
      <c r="G325" s="22"/>
      <c r="H325" s="17"/>
      <c r="I325" s="17"/>
      <c r="L325" s="32"/>
      <c r="M325" s="32"/>
      <c r="N325" s="32"/>
      <c r="O325" s="32"/>
      <c r="P325" s="12"/>
      <c r="Q325" s="12"/>
      <c r="R325" s="12"/>
      <c r="S325" s="12"/>
      <c r="T325" s="12"/>
      <c r="U325" s="12"/>
      <c r="V325" s="12"/>
    </row>
    <row r="326" spans="1:22" ht="34.5" customHeight="1">
      <c r="A326" s="3"/>
      <c r="B326" s="22"/>
      <c r="C326" s="6"/>
      <c r="D326" s="6"/>
      <c r="F326" s="6"/>
      <c r="G326" s="6"/>
      <c r="H326" s="72"/>
      <c r="I326" s="72"/>
      <c r="J326" s="87" t="s">
        <v>105</v>
      </c>
      <c r="K326" s="88"/>
      <c r="L326" s="89" t="s">
        <v>489</v>
      </c>
      <c r="M326" s="89" t="s">
        <v>490</v>
      </c>
      <c r="N326" s="89" t="s">
        <v>491</v>
      </c>
      <c r="O326" s="89" t="s">
        <v>492</v>
      </c>
      <c r="P326" s="12"/>
      <c r="Q326" s="12"/>
      <c r="R326" s="12"/>
      <c r="S326" s="12"/>
      <c r="T326" s="12"/>
      <c r="U326" s="12"/>
      <c r="V326" s="12"/>
    </row>
    <row r="327" spans="1:22" ht="20.25" customHeight="1">
      <c r="A327" s="3"/>
      <c r="B327" s="4"/>
      <c r="C327" s="71"/>
      <c r="D327" s="6"/>
      <c r="F327" s="6"/>
      <c r="G327" s="6"/>
      <c r="H327" s="72"/>
      <c r="I327" s="77" t="s">
        <v>106</v>
      </c>
      <c r="J327" s="78"/>
      <c r="K327" s="90"/>
      <c r="L327" s="91" t="s">
        <v>108</v>
      </c>
      <c r="M327" s="91" t="s">
        <v>108</v>
      </c>
      <c r="N327" s="91" t="s">
        <v>107</v>
      </c>
      <c r="O327" s="91" t="s">
        <v>493</v>
      </c>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7">IF(SUM(L328:O328)=0,IF(COUNTIF(L328:O328,"未確認")&gt;0,"未確認",IF(COUNTIF(L328:O328,"~*")&gt;0,"*",SUM(L328:O328))),SUM(L328:O328))</f>
        <v>3000</v>
      </c>
      <c r="K328" s="135" t="str">
        <f t="shared" ref="K328:K345" si="8">IF(OR(COUNTIF(L328:O328,"未確認")&gt;0,COUNTIF(L328:O328,"~*")&gt;0),"※","")</f>
        <v/>
      </c>
      <c r="L328" s="160">
        <v>915</v>
      </c>
      <c r="M328" s="160">
        <v>714</v>
      </c>
      <c r="N328" s="160">
        <v>1301</v>
      </c>
      <c r="O328" s="160">
        <v>70</v>
      </c>
    </row>
    <row r="329" spans="1:22" s="95" customFormat="1" ht="34.5" customHeight="1">
      <c r="A329" s="201" t="s">
        <v>343</v>
      </c>
      <c r="B329" s="142"/>
      <c r="C329" s="396"/>
      <c r="D329" s="397" t="s">
        <v>344</v>
      </c>
      <c r="E329" s="399" t="s">
        <v>345</v>
      </c>
      <c r="F329" s="400"/>
      <c r="G329" s="400"/>
      <c r="H329" s="401"/>
      <c r="I329" s="391"/>
      <c r="J329" s="198">
        <f t="shared" si="7"/>
        <v>506</v>
      </c>
      <c r="K329" s="135" t="str">
        <f t="shared" si="8"/>
        <v/>
      </c>
      <c r="L329" s="160">
        <v>0</v>
      </c>
      <c r="M329" s="160">
        <v>427</v>
      </c>
      <c r="N329" s="160">
        <v>10</v>
      </c>
      <c r="O329" s="160">
        <v>69</v>
      </c>
    </row>
    <row r="330" spans="1:22" s="95" customFormat="1" ht="34.5" customHeight="1">
      <c r="A330" s="201" t="s">
        <v>346</v>
      </c>
      <c r="B330" s="142"/>
      <c r="C330" s="396"/>
      <c r="D330" s="396"/>
      <c r="E330" s="377" t="s">
        <v>347</v>
      </c>
      <c r="F330" s="378"/>
      <c r="G330" s="378"/>
      <c r="H330" s="379"/>
      <c r="I330" s="391"/>
      <c r="J330" s="198">
        <f t="shared" si="7"/>
        <v>2285</v>
      </c>
      <c r="K330" s="135" t="str">
        <f t="shared" si="8"/>
        <v/>
      </c>
      <c r="L330" s="160">
        <v>915</v>
      </c>
      <c r="M330" s="160">
        <v>274</v>
      </c>
      <c r="N330" s="160">
        <v>1096</v>
      </c>
      <c r="O330" s="160">
        <v>0</v>
      </c>
    </row>
    <row r="331" spans="1:22" s="95" customFormat="1" ht="34.5" customHeight="1">
      <c r="A331" s="201" t="s">
        <v>348</v>
      </c>
      <c r="B331" s="142"/>
      <c r="C331" s="396"/>
      <c r="D331" s="396"/>
      <c r="E331" s="377" t="s">
        <v>349</v>
      </c>
      <c r="F331" s="378"/>
      <c r="G331" s="378"/>
      <c r="H331" s="379"/>
      <c r="I331" s="391"/>
      <c r="J331" s="198">
        <f t="shared" si="7"/>
        <v>90</v>
      </c>
      <c r="K331" s="135" t="str">
        <f t="shared" si="8"/>
        <v/>
      </c>
      <c r="L331" s="160">
        <v>0</v>
      </c>
      <c r="M331" s="160">
        <v>2</v>
      </c>
      <c r="N331" s="160">
        <v>88</v>
      </c>
      <c r="O331" s="160">
        <v>0</v>
      </c>
    </row>
    <row r="332" spans="1:22" s="95" customFormat="1" ht="34.5" customHeight="1">
      <c r="A332" s="201" t="s">
        <v>350</v>
      </c>
      <c r="B332" s="142"/>
      <c r="C332" s="396"/>
      <c r="D332" s="396"/>
      <c r="E332" s="362" t="s">
        <v>351</v>
      </c>
      <c r="F332" s="363"/>
      <c r="G332" s="363"/>
      <c r="H332" s="364"/>
      <c r="I332" s="391"/>
      <c r="J332" s="198">
        <f t="shared" si="7"/>
        <v>119</v>
      </c>
      <c r="K332" s="135" t="str">
        <f t="shared" si="8"/>
        <v/>
      </c>
      <c r="L332" s="160">
        <v>0</v>
      </c>
      <c r="M332" s="160">
        <v>11</v>
      </c>
      <c r="N332" s="160">
        <v>107</v>
      </c>
      <c r="O332" s="160">
        <v>1</v>
      </c>
    </row>
    <row r="333" spans="1:22" s="95" customFormat="1" ht="34.5" customHeight="1">
      <c r="A333" s="201" t="s">
        <v>352</v>
      </c>
      <c r="B333" s="142"/>
      <c r="C333" s="396"/>
      <c r="D333" s="396"/>
      <c r="E333" s="362" t="s">
        <v>353</v>
      </c>
      <c r="F333" s="363"/>
      <c r="G333" s="363"/>
      <c r="H333" s="364"/>
      <c r="I333" s="391"/>
      <c r="J333" s="198">
        <f t="shared" si="7"/>
        <v>0</v>
      </c>
      <c r="K333" s="135" t="str">
        <f t="shared" si="8"/>
        <v/>
      </c>
      <c r="L333" s="160">
        <v>0</v>
      </c>
      <c r="M333" s="160">
        <v>0</v>
      </c>
      <c r="N333" s="160">
        <v>0</v>
      </c>
      <c r="O333" s="160">
        <v>0</v>
      </c>
    </row>
    <row r="334" spans="1:22" s="95" customFormat="1" ht="34.5" customHeight="1">
      <c r="A334" s="201" t="s">
        <v>354</v>
      </c>
      <c r="B334" s="142"/>
      <c r="C334" s="396"/>
      <c r="D334" s="396"/>
      <c r="E334" s="377" t="s">
        <v>355</v>
      </c>
      <c r="F334" s="378"/>
      <c r="G334" s="378"/>
      <c r="H334" s="379"/>
      <c r="I334" s="391"/>
      <c r="J334" s="198">
        <f t="shared" si="7"/>
        <v>0</v>
      </c>
      <c r="K334" s="135" t="str">
        <f t="shared" si="8"/>
        <v/>
      </c>
      <c r="L334" s="160">
        <v>0</v>
      </c>
      <c r="M334" s="160">
        <v>0</v>
      </c>
      <c r="N334" s="160">
        <v>0</v>
      </c>
      <c r="O334" s="160">
        <v>0</v>
      </c>
    </row>
    <row r="335" spans="1:22" s="95" customFormat="1" ht="34.5" customHeight="1">
      <c r="A335" s="201" t="s">
        <v>356</v>
      </c>
      <c r="B335" s="142"/>
      <c r="C335" s="396"/>
      <c r="D335" s="398"/>
      <c r="E335" s="388" t="s">
        <v>239</v>
      </c>
      <c r="F335" s="389"/>
      <c r="G335" s="389"/>
      <c r="H335" s="390"/>
      <c r="I335" s="391"/>
      <c r="J335" s="198">
        <f t="shared" si="7"/>
        <v>0</v>
      </c>
      <c r="K335" s="135" t="str">
        <f t="shared" si="8"/>
        <v/>
      </c>
      <c r="L335" s="160">
        <v>0</v>
      </c>
      <c r="M335" s="160">
        <v>0</v>
      </c>
      <c r="N335" s="160">
        <v>0</v>
      </c>
      <c r="O335" s="160">
        <v>0</v>
      </c>
    </row>
    <row r="336" spans="1:22" s="95" customFormat="1" ht="34.5" customHeight="1">
      <c r="A336" s="201" t="s">
        <v>357</v>
      </c>
      <c r="B336" s="142"/>
      <c r="C336" s="396"/>
      <c r="D336" s="377" t="s">
        <v>358</v>
      </c>
      <c r="E336" s="378"/>
      <c r="F336" s="378"/>
      <c r="G336" s="378"/>
      <c r="H336" s="379"/>
      <c r="I336" s="391"/>
      <c r="J336" s="198">
        <f t="shared" si="7"/>
        <v>3037</v>
      </c>
      <c r="K336" s="135" t="str">
        <f t="shared" si="8"/>
        <v/>
      </c>
      <c r="L336" s="160">
        <v>915</v>
      </c>
      <c r="M336" s="160">
        <v>727</v>
      </c>
      <c r="N336" s="160">
        <v>1318</v>
      </c>
      <c r="O336" s="160">
        <v>77</v>
      </c>
    </row>
    <row r="337" spans="1:22" s="95" customFormat="1" ht="34.5" customHeight="1">
      <c r="A337" s="201" t="s">
        <v>359</v>
      </c>
      <c r="B337" s="142"/>
      <c r="C337" s="396"/>
      <c r="D337" s="397" t="s">
        <v>360</v>
      </c>
      <c r="E337" s="399" t="s">
        <v>361</v>
      </c>
      <c r="F337" s="400"/>
      <c r="G337" s="400"/>
      <c r="H337" s="401"/>
      <c r="I337" s="391"/>
      <c r="J337" s="198">
        <f t="shared" si="7"/>
        <v>506</v>
      </c>
      <c r="K337" s="135" t="str">
        <f t="shared" si="8"/>
        <v/>
      </c>
      <c r="L337" s="160">
        <v>0</v>
      </c>
      <c r="M337" s="160">
        <v>76</v>
      </c>
      <c r="N337" s="160">
        <v>430</v>
      </c>
      <c r="O337" s="160">
        <v>0</v>
      </c>
    </row>
    <row r="338" spans="1:22" s="95" customFormat="1" ht="34.5" customHeight="1">
      <c r="A338" s="201" t="s">
        <v>362</v>
      </c>
      <c r="B338" s="142"/>
      <c r="C338" s="396"/>
      <c r="D338" s="396"/>
      <c r="E338" s="377" t="s">
        <v>363</v>
      </c>
      <c r="F338" s="378"/>
      <c r="G338" s="378"/>
      <c r="H338" s="379"/>
      <c r="I338" s="391"/>
      <c r="J338" s="198">
        <f t="shared" si="7"/>
        <v>2127</v>
      </c>
      <c r="K338" s="135" t="str">
        <f t="shared" si="8"/>
        <v/>
      </c>
      <c r="L338" s="160">
        <v>915</v>
      </c>
      <c r="M338" s="160">
        <v>471</v>
      </c>
      <c r="N338" s="160">
        <v>734</v>
      </c>
      <c r="O338" s="160">
        <v>7</v>
      </c>
    </row>
    <row r="339" spans="1:22" s="95" customFormat="1" ht="34.5" customHeight="1">
      <c r="A339" s="201" t="s">
        <v>364</v>
      </c>
      <c r="B339" s="142"/>
      <c r="C339" s="396"/>
      <c r="D339" s="396"/>
      <c r="E339" s="377" t="s">
        <v>365</v>
      </c>
      <c r="F339" s="378"/>
      <c r="G339" s="378"/>
      <c r="H339" s="379"/>
      <c r="I339" s="391"/>
      <c r="J339" s="198">
        <f t="shared" si="7"/>
        <v>97</v>
      </c>
      <c r="K339" s="135" t="str">
        <f t="shared" si="8"/>
        <v/>
      </c>
      <c r="L339" s="160">
        <v>0</v>
      </c>
      <c r="M339" s="160">
        <v>45</v>
      </c>
      <c r="N339" s="160">
        <v>42</v>
      </c>
      <c r="O339" s="160">
        <v>10</v>
      </c>
    </row>
    <row r="340" spans="1:22" s="95" customFormat="1" ht="34.5" customHeight="1">
      <c r="A340" s="201" t="s">
        <v>366</v>
      </c>
      <c r="B340" s="142"/>
      <c r="C340" s="396"/>
      <c r="D340" s="396"/>
      <c r="E340" s="377" t="s">
        <v>367</v>
      </c>
      <c r="F340" s="378"/>
      <c r="G340" s="378"/>
      <c r="H340" s="379"/>
      <c r="I340" s="391"/>
      <c r="J340" s="198">
        <f t="shared" si="7"/>
        <v>40</v>
      </c>
      <c r="K340" s="135" t="str">
        <f t="shared" si="8"/>
        <v/>
      </c>
      <c r="L340" s="160">
        <v>0</v>
      </c>
      <c r="M340" s="160">
        <v>29</v>
      </c>
      <c r="N340" s="160">
        <v>5</v>
      </c>
      <c r="O340" s="160">
        <v>6</v>
      </c>
    </row>
    <row r="341" spans="1:22" s="95" customFormat="1" ht="34.5" customHeight="1">
      <c r="A341" s="201" t="s">
        <v>368</v>
      </c>
      <c r="B341" s="142"/>
      <c r="C341" s="396"/>
      <c r="D341" s="396"/>
      <c r="E341" s="377" t="s">
        <v>369</v>
      </c>
      <c r="F341" s="378"/>
      <c r="G341" s="378"/>
      <c r="H341" s="379"/>
      <c r="I341" s="391"/>
      <c r="J341" s="198">
        <f t="shared" si="7"/>
        <v>36</v>
      </c>
      <c r="K341" s="135" t="str">
        <f t="shared" si="8"/>
        <v/>
      </c>
      <c r="L341" s="160">
        <v>0</v>
      </c>
      <c r="M341" s="160">
        <v>12</v>
      </c>
      <c r="N341" s="160">
        <v>22</v>
      </c>
      <c r="O341" s="160">
        <v>2</v>
      </c>
    </row>
    <row r="342" spans="1:22" s="95" customFormat="1" ht="34.5" customHeight="1">
      <c r="A342" s="201" t="s">
        <v>370</v>
      </c>
      <c r="B342" s="142"/>
      <c r="C342" s="396"/>
      <c r="D342" s="396"/>
      <c r="E342" s="362" t="s">
        <v>371</v>
      </c>
      <c r="F342" s="363"/>
      <c r="G342" s="363"/>
      <c r="H342" s="364"/>
      <c r="I342" s="391"/>
      <c r="J342" s="198">
        <f t="shared" si="7"/>
        <v>6</v>
      </c>
      <c r="K342" s="135" t="str">
        <f t="shared" si="8"/>
        <v/>
      </c>
      <c r="L342" s="160">
        <v>0</v>
      </c>
      <c r="M342" s="160">
        <v>5</v>
      </c>
      <c r="N342" s="160">
        <v>0</v>
      </c>
      <c r="O342" s="160">
        <v>1</v>
      </c>
    </row>
    <row r="343" spans="1:22" s="95" customFormat="1" ht="34.5" customHeight="1">
      <c r="A343" s="201" t="s">
        <v>372</v>
      </c>
      <c r="B343" s="142"/>
      <c r="C343" s="396"/>
      <c r="D343" s="396"/>
      <c r="E343" s="377" t="s">
        <v>373</v>
      </c>
      <c r="F343" s="378"/>
      <c r="G343" s="378"/>
      <c r="H343" s="379"/>
      <c r="I343" s="391"/>
      <c r="J343" s="198">
        <f t="shared" si="7"/>
        <v>74</v>
      </c>
      <c r="K343" s="135" t="str">
        <f t="shared" si="8"/>
        <v/>
      </c>
      <c r="L343" s="160">
        <v>0</v>
      </c>
      <c r="M343" s="160">
        <v>39</v>
      </c>
      <c r="N343" s="160">
        <v>35</v>
      </c>
      <c r="O343" s="160">
        <v>0</v>
      </c>
    </row>
    <row r="344" spans="1:22" s="95" customFormat="1" ht="34.5" customHeight="1">
      <c r="A344" s="201" t="s">
        <v>374</v>
      </c>
      <c r="B344" s="142"/>
      <c r="C344" s="396"/>
      <c r="D344" s="396"/>
      <c r="E344" s="377" t="s">
        <v>375</v>
      </c>
      <c r="F344" s="378"/>
      <c r="G344" s="378"/>
      <c r="H344" s="379"/>
      <c r="I344" s="391"/>
      <c r="J344" s="198">
        <f t="shared" si="7"/>
        <v>151</v>
      </c>
      <c r="K344" s="135" t="str">
        <f t="shared" si="8"/>
        <v/>
      </c>
      <c r="L344" s="160">
        <v>0</v>
      </c>
      <c r="M344" s="160">
        <v>50</v>
      </c>
      <c r="N344" s="160">
        <v>50</v>
      </c>
      <c r="O344" s="160">
        <v>51</v>
      </c>
    </row>
    <row r="345" spans="1:22" s="95" customFormat="1" ht="34.5" customHeight="1">
      <c r="A345" s="201" t="s">
        <v>376</v>
      </c>
      <c r="B345" s="142"/>
      <c r="C345" s="396"/>
      <c r="D345" s="396"/>
      <c r="E345" s="377" t="s">
        <v>239</v>
      </c>
      <c r="F345" s="378"/>
      <c r="G345" s="378"/>
      <c r="H345" s="379"/>
      <c r="I345" s="392"/>
      <c r="J345" s="198">
        <f t="shared" si="7"/>
        <v>0</v>
      </c>
      <c r="K345" s="135" t="str">
        <f t="shared" si="8"/>
        <v/>
      </c>
      <c r="L345" s="160">
        <v>0</v>
      </c>
      <c r="M345" s="160">
        <v>0</v>
      </c>
      <c r="N345" s="160">
        <v>0</v>
      </c>
      <c r="O345" s="160">
        <v>0</v>
      </c>
    </row>
    <row r="346" spans="1:22" s="104" customFormat="1">
      <c r="A346" s="3"/>
      <c r="B346" s="22"/>
      <c r="C346" s="22"/>
      <c r="D346" s="22"/>
      <c r="E346" s="22"/>
      <c r="F346" s="22"/>
      <c r="G346" s="22"/>
      <c r="H346" s="17"/>
      <c r="I346" s="17"/>
      <c r="J346" s="101"/>
      <c r="K346" s="102"/>
      <c r="L346" s="103"/>
      <c r="M346" s="103"/>
      <c r="N346" s="103"/>
      <c r="O346" s="103"/>
    </row>
    <row r="347" spans="1:22" s="95" customFormat="1">
      <c r="A347" s="3"/>
      <c r="B347" s="96"/>
      <c r="C347" s="71"/>
      <c r="D347" s="71"/>
      <c r="E347" s="71"/>
      <c r="F347" s="71"/>
      <c r="G347" s="71"/>
      <c r="H347" s="105"/>
      <c r="I347" s="105"/>
      <c r="J347" s="101"/>
      <c r="K347" s="102"/>
      <c r="L347" s="103"/>
      <c r="M347" s="103"/>
      <c r="N347" s="103"/>
      <c r="O347" s="103"/>
    </row>
    <row r="348" spans="1:22" s="6" customFormat="1">
      <c r="A348" s="3"/>
      <c r="B348" s="142"/>
      <c r="C348" s="202"/>
      <c r="D348" s="200"/>
      <c r="H348" s="72"/>
      <c r="I348" s="72"/>
      <c r="J348" s="70"/>
      <c r="K348" s="36"/>
      <c r="L348" s="124"/>
      <c r="M348" s="124"/>
      <c r="N348" s="124"/>
      <c r="O348" s="124"/>
    </row>
    <row r="349" spans="1:22" s="6" customFormat="1">
      <c r="A349" s="3"/>
      <c r="B349" s="22" t="s">
        <v>377</v>
      </c>
      <c r="C349" s="123"/>
      <c r="D349" s="123"/>
      <c r="E349" s="123"/>
      <c r="F349" s="123"/>
      <c r="G349" s="123"/>
      <c r="H349" s="17"/>
      <c r="I349" s="17"/>
      <c r="J349" s="70"/>
      <c r="K349" s="36"/>
      <c r="L349" s="124"/>
      <c r="M349" s="124"/>
      <c r="N349" s="124"/>
      <c r="O349" s="124"/>
    </row>
    <row r="350" spans="1:22">
      <c r="A350" s="3"/>
      <c r="B350" s="22"/>
      <c r="C350" s="22"/>
      <c r="D350" s="22"/>
      <c r="E350" s="22"/>
      <c r="F350" s="22"/>
      <c r="G350" s="22"/>
      <c r="H350" s="17"/>
      <c r="I350" s="17"/>
      <c r="L350" s="32"/>
      <c r="M350" s="32"/>
      <c r="N350" s="32"/>
      <c r="O350" s="32"/>
      <c r="P350" s="12"/>
      <c r="Q350" s="12"/>
      <c r="R350" s="12"/>
      <c r="S350" s="12"/>
      <c r="T350" s="12"/>
      <c r="U350" s="12"/>
      <c r="V350" s="12"/>
    </row>
    <row r="351" spans="1:22" ht="34.5" customHeight="1">
      <c r="A351" s="139"/>
      <c r="B351" s="22"/>
      <c r="C351" s="6"/>
      <c r="D351" s="6"/>
      <c r="F351" s="6"/>
      <c r="G351" s="6"/>
      <c r="H351" s="72"/>
      <c r="I351" s="72"/>
      <c r="J351" s="87" t="s">
        <v>105</v>
      </c>
      <c r="K351" s="203"/>
      <c r="L351" s="89" t="s">
        <v>489</v>
      </c>
      <c r="M351" s="89" t="s">
        <v>490</v>
      </c>
      <c r="N351" s="89" t="s">
        <v>491</v>
      </c>
      <c r="O351" s="89" t="s">
        <v>492</v>
      </c>
      <c r="P351" s="12"/>
      <c r="Q351" s="12"/>
      <c r="R351" s="12"/>
      <c r="S351" s="12"/>
      <c r="T351" s="12"/>
      <c r="U351" s="12"/>
      <c r="V351" s="12"/>
    </row>
    <row r="352" spans="1:22" ht="20.25" customHeight="1">
      <c r="A352" s="140" t="s">
        <v>176</v>
      </c>
      <c r="B352" s="4"/>
      <c r="C352" s="71"/>
      <c r="D352" s="6"/>
      <c r="F352" s="6"/>
      <c r="G352" s="6"/>
      <c r="H352" s="72"/>
      <c r="I352" s="77" t="s">
        <v>106</v>
      </c>
      <c r="J352" s="78"/>
      <c r="K352" s="204"/>
      <c r="L352" s="91" t="s">
        <v>108</v>
      </c>
      <c r="M352" s="91" t="s">
        <v>108</v>
      </c>
      <c r="N352" s="91" t="s">
        <v>107</v>
      </c>
      <c r="O352" s="91" t="s">
        <v>493</v>
      </c>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IF(SUM(L353:O353)=0,IF(COUNTIF(L353:O353,"未確認")&gt;0,"未確認",IF(COUNTIF(L353:O353,"~*")&gt;0,"*",SUM(L353:O353))),SUM(L353:O353))</f>
        <v>3037</v>
      </c>
      <c r="K353" s="206" t="str">
        <f>IF(OR(COUNTIF(L353:O353,"未確認")&gt;0,COUNTIF(L353:O353,"~*")&gt;0),"※","")</f>
        <v/>
      </c>
      <c r="L353" s="160">
        <v>915</v>
      </c>
      <c r="M353" s="160">
        <v>727</v>
      </c>
      <c r="N353" s="160">
        <v>1318</v>
      </c>
      <c r="O353" s="160">
        <v>77</v>
      </c>
    </row>
    <row r="354" spans="1:22" s="95" customFormat="1" ht="34.5" customHeight="1">
      <c r="A354" s="199" t="s">
        <v>381</v>
      </c>
      <c r="B354" s="142"/>
      <c r="C354" s="207"/>
      <c r="D354" s="208"/>
      <c r="E354" s="393" t="s">
        <v>382</v>
      </c>
      <c r="F354" s="394"/>
      <c r="G354" s="394"/>
      <c r="H354" s="395"/>
      <c r="I354" s="391"/>
      <c r="J354" s="205">
        <f>IF(SUM(L354:O354)=0,IF(COUNTIF(L354:O354,"未確認")&gt;0,"未確認",IF(COUNTIF(L354:O354,"~*")&gt;0,"*",SUM(L354:O354))),SUM(L354:O354))</f>
        <v>5</v>
      </c>
      <c r="K354" s="206" t="str">
        <f>IF(OR(COUNTIF(L354:O354,"未確認")&gt;0,COUNTIF(L354:O354,"~*")&gt;0),"※","")</f>
        <v/>
      </c>
      <c r="L354" s="160">
        <v>0</v>
      </c>
      <c r="M354" s="160">
        <v>1</v>
      </c>
      <c r="N354" s="160">
        <v>4</v>
      </c>
      <c r="O354" s="160">
        <v>0</v>
      </c>
    </row>
    <row r="355" spans="1:22" s="95" customFormat="1" ht="34.5" customHeight="1">
      <c r="A355" s="199" t="s">
        <v>383</v>
      </c>
      <c r="B355" s="142"/>
      <c r="C355" s="207"/>
      <c r="D355" s="208"/>
      <c r="E355" s="393" t="s">
        <v>384</v>
      </c>
      <c r="F355" s="394"/>
      <c r="G355" s="394"/>
      <c r="H355" s="395"/>
      <c r="I355" s="391"/>
      <c r="J355" s="205">
        <f>IF(SUM(L355:O355)=0,IF(COUNTIF(L355:O355,"未確認")&gt;0,"未確認",IF(COUNTIF(L355:O355,"~*")&gt;0,"*",SUM(L355:O355))),SUM(L355:O355))</f>
        <v>0</v>
      </c>
      <c r="K355" s="206" t="str">
        <f>IF(OR(COUNTIF(L355:O355,"未確認")&gt;0,COUNTIF(L355:O355,"~*")&gt;0),"※","")</f>
        <v/>
      </c>
      <c r="L355" s="160">
        <v>0</v>
      </c>
      <c r="M355" s="160">
        <v>0</v>
      </c>
      <c r="N355" s="160">
        <v>0</v>
      </c>
      <c r="O355" s="160">
        <v>0</v>
      </c>
    </row>
    <row r="356" spans="1:22" s="95" customFormat="1" ht="34.5" customHeight="1">
      <c r="A356" s="199" t="s">
        <v>385</v>
      </c>
      <c r="B356" s="142"/>
      <c r="C356" s="207"/>
      <c r="D356" s="208"/>
      <c r="E356" s="393" t="s">
        <v>386</v>
      </c>
      <c r="F356" s="394"/>
      <c r="G356" s="394"/>
      <c r="H356" s="395"/>
      <c r="I356" s="391"/>
      <c r="J356" s="205">
        <f>IF(SUM(L356:O356)=0,IF(COUNTIF(L356:O356,"未確認")&gt;0,"未確認",IF(COUNTIF(L356:O356,"~*")&gt;0,"*",SUM(L356:O356))),SUM(L356:O356))</f>
        <v>2526</v>
      </c>
      <c r="K356" s="206" t="str">
        <f>IF(OR(COUNTIF(L356:O356,"未確認")&gt;0,COUNTIF(L356:O356,"~*")&gt;0),"※","")</f>
        <v/>
      </c>
      <c r="L356" s="160">
        <v>915</v>
      </c>
      <c r="M356" s="160">
        <v>650</v>
      </c>
      <c r="N356" s="160">
        <v>884</v>
      </c>
      <c r="O356" s="160">
        <v>77</v>
      </c>
    </row>
    <row r="357" spans="1:22" s="95" customFormat="1" ht="34.5" customHeight="1">
      <c r="A357" s="201" t="s">
        <v>387</v>
      </c>
      <c r="B357" s="4"/>
      <c r="C357" s="209"/>
      <c r="D357" s="210"/>
      <c r="E357" s="393" t="s">
        <v>388</v>
      </c>
      <c r="F357" s="394"/>
      <c r="G357" s="394"/>
      <c r="H357" s="395"/>
      <c r="I357" s="392"/>
      <c r="J357" s="205">
        <f>IF(SUM(L357:O357)=0,IF(COUNTIF(L357:O357,"未確認")&gt;0,"未確認",IF(COUNTIF(L357:O357,"~*")&gt;0,"*",SUM(L357:O357))),SUM(L357:O357))</f>
        <v>0</v>
      </c>
      <c r="K357" s="206" t="str">
        <f>IF(OR(COUNTIF(L357:O357,"未確認")&gt;0,COUNTIF(L357:O357,"~*")&gt;0),"※","")</f>
        <v/>
      </c>
      <c r="L357" s="160">
        <v>0</v>
      </c>
      <c r="M357" s="160">
        <v>0</v>
      </c>
      <c r="N357" s="160">
        <v>0</v>
      </c>
      <c r="O357" s="160">
        <v>0</v>
      </c>
    </row>
    <row r="358" spans="1:22" s="104" customFormat="1">
      <c r="A358" s="3"/>
      <c r="B358" s="22"/>
      <c r="C358" s="146"/>
      <c r="D358" s="22"/>
      <c r="E358" s="22"/>
      <c r="F358" s="22"/>
      <c r="G358" s="22"/>
      <c r="H358" s="17"/>
      <c r="I358" s="17"/>
      <c r="J358" s="101"/>
      <c r="K358" s="102"/>
      <c r="L358" s="103"/>
      <c r="M358" s="103"/>
      <c r="N358" s="103"/>
      <c r="O358" s="103"/>
    </row>
    <row r="359" spans="1:22" s="95" customFormat="1">
      <c r="A359" s="3"/>
      <c r="B359" s="96"/>
      <c r="C359" s="71"/>
      <c r="D359" s="71"/>
      <c r="E359" s="71"/>
      <c r="F359" s="71"/>
      <c r="G359" s="71"/>
      <c r="H359" s="105"/>
      <c r="I359" s="105"/>
      <c r="J359" s="101"/>
      <c r="K359" s="102"/>
      <c r="L359" s="103"/>
      <c r="M359" s="103"/>
      <c r="N359" s="103"/>
      <c r="O359" s="103"/>
    </row>
    <row r="360" spans="1:22" s="104" customFormat="1">
      <c r="A360" s="3"/>
      <c r="B360" s="4"/>
      <c r="C360" s="211"/>
      <c r="D360" s="6"/>
      <c r="E360" s="6"/>
      <c r="F360" s="6"/>
      <c r="G360" s="6"/>
      <c r="H360" s="212"/>
      <c r="I360" s="212"/>
      <c r="J360" s="70"/>
      <c r="K360" s="36"/>
      <c r="L360" s="124"/>
      <c r="M360" s="124"/>
      <c r="N360" s="124"/>
      <c r="O360" s="124"/>
    </row>
    <row r="361" spans="1:22" s="6" customFormat="1">
      <c r="A361" s="3"/>
      <c r="B361" s="22" t="s">
        <v>389</v>
      </c>
      <c r="C361" s="123"/>
      <c r="D361" s="123"/>
      <c r="E361" s="123"/>
      <c r="F361" s="123"/>
      <c r="G361" s="123"/>
      <c r="H361" s="17"/>
      <c r="I361" s="17"/>
      <c r="J361" s="70"/>
      <c r="K361" s="36"/>
      <c r="L361" s="124"/>
      <c r="M361" s="124"/>
      <c r="N361" s="124"/>
      <c r="O361" s="124"/>
    </row>
    <row r="362" spans="1:22" s="104" customFormat="1">
      <c r="A362" s="3"/>
      <c r="B362" s="142" t="s">
        <v>390</v>
      </c>
      <c r="C362" s="6"/>
      <c r="D362" s="6"/>
      <c r="E362" s="6"/>
      <c r="F362" s="6"/>
      <c r="G362" s="6"/>
      <c r="H362" s="72"/>
      <c r="I362" s="72"/>
      <c r="J362" s="70"/>
      <c r="K362" s="36"/>
      <c r="L362" s="124"/>
      <c r="M362" s="124"/>
      <c r="N362" s="124"/>
      <c r="O362" s="124"/>
    </row>
    <row r="363" spans="1:22">
      <c r="A363" s="3"/>
      <c r="B363" s="22"/>
      <c r="C363" s="22"/>
      <c r="D363" s="22"/>
      <c r="E363" s="22"/>
      <c r="F363" s="22"/>
      <c r="G363" s="22"/>
      <c r="H363" s="17"/>
      <c r="I363" s="17"/>
      <c r="L363" s="32"/>
      <c r="M363" s="32"/>
      <c r="N363" s="32"/>
      <c r="O363" s="32"/>
      <c r="P363" s="12"/>
      <c r="Q363" s="12"/>
      <c r="R363" s="12"/>
      <c r="S363" s="12"/>
      <c r="T363" s="12"/>
      <c r="U363" s="12"/>
      <c r="V363" s="12"/>
    </row>
    <row r="364" spans="1:22" ht="34.5" customHeight="1">
      <c r="A364" s="3"/>
      <c r="B364" s="22"/>
      <c r="C364" s="6"/>
      <c r="D364" s="6"/>
      <c r="F364" s="6"/>
      <c r="G364" s="6"/>
      <c r="H364" s="72"/>
      <c r="I364" s="72"/>
      <c r="J364" s="87" t="s">
        <v>105</v>
      </c>
      <c r="K364" s="203"/>
      <c r="L364" s="89" t="s">
        <v>489</v>
      </c>
      <c r="M364" s="89" t="s">
        <v>490</v>
      </c>
      <c r="N364" s="89" t="s">
        <v>491</v>
      </c>
      <c r="O364" s="89" t="s">
        <v>492</v>
      </c>
      <c r="P364" s="12"/>
      <c r="Q364" s="12"/>
      <c r="R364" s="12"/>
      <c r="S364" s="12"/>
      <c r="T364" s="12"/>
      <c r="U364" s="12"/>
      <c r="V364" s="12"/>
    </row>
    <row r="365" spans="1:22" ht="20.25" customHeight="1">
      <c r="A365" s="3"/>
      <c r="B365" s="4"/>
      <c r="C365" s="6"/>
      <c r="D365" s="6"/>
      <c r="F365" s="6"/>
      <c r="G365" s="6"/>
      <c r="H365" s="72"/>
      <c r="I365" s="77" t="s">
        <v>106</v>
      </c>
      <c r="J365" s="78"/>
      <c r="K365" s="204"/>
      <c r="L365" s="91" t="s">
        <v>108</v>
      </c>
      <c r="M365" s="91" t="s">
        <v>108</v>
      </c>
      <c r="N365" s="91" t="s">
        <v>107</v>
      </c>
      <c r="O365" s="91" t="s">
        <v>493</v>
      </c>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c r="M366" s="172"/>
      <c r="N366" s="172"/>
      <c r="O366" s="172"/>
    </row>
    <row r="367" spans="1:22" s="95" customFormat="1" ht="34.5" customHeight="1">
      <c r="A367" s="201" t="s">
        <v>394</v>
      </c>
      <c r="B367" s="142"/>
      <c r="C367" s="207"/>
      <c r="D367" s="214"/>
      <c r="E367" s="377" t="s">
        <v>395</v>
      </c>
      <c r="F367" s="378"/>
      <c r="G367" s="378"/>
      <c r="H367" s="379"/>
      <c r="I367" s="365"/>
      <c r="J367" s="205">
        <v>0</v>
      </c>
      <c r="K367" s="213" t="str">
        <f t="shared" ref="K367:K371" si="9">IF(OR(COUNTIF(J367,"未確認")&gt;0,COUNTIF(J367,"~*")&gt;0),"※","")</f>
        <v/>
      </c>
      <c r="L367" s="175"/>
      <c r="M367" s="176"/>
      <c r="N367" s="176"/>
      <c r="O367" s="176"/>
    </row>
    <row r="368" spans="1:22" s="95" customFormat="1" ht="34.5" customHeight="1">
      <c r="A368" s="201" t="s">
        <v>396</v>
      </c>
      <c r="B368" s="142"/>
      <c r="C368" s="209"/>
      <c r="D368" s="215"/>
      <c r="E368" s="377" t="s">
        <v>397</v>
      </c>
      <c r="F368" s="378"/>
      <c r="G368" s="378"/>
      <c r="H368" s="379"/>
      <c r="I368" s="365"/>
      <c r="J368" s="205">
        <v>0</v>
      </c>
      <c r="K368" s="213" t="str">
        <f t="shared" si="9"/>
        <v/>
      </c>
      <c r="L368" s="175"/>
      <c r="M368" s="176"/>
      <c r="N368" s="176"/>
      <c r="O368" s="176"/>
    </row>
    <row r="369" spans="1:15" s="95" customFormat="1" ht="34.5" customHeight="1">
      <c r="A369" s="201" t="s">
        <v>398</v>
      </c>
      <c r="B369" s="142"/>
      <c r="C369" s="385" t="s">
        <v>399</v>
      </c>
      <c r="D369" s="386"/>
      <c r="E369" s="386"/>
      <c r="F369" s="386"/>
      <c r="G369" s="386"/>
      <c r="H369" s="387"/>
      <c r="I369" s="365"/>
      <c r="J369" s="205">
        <v>0</v>
      </c>
      <c r="K369" s="213" t="str">
        <f t="shared" si="9"/>
        <v/>
      </c>
      <c r="L369" s="175"/>
      <c r="M369" s="176"/>
      <c r="N369" s="176"/>
      <c r="O369" s="176"/>
    </row>
    <row r="370" spans="1:15" s="95" customFormat="1" ht="34.5" customHeight="1">
      <c r="A370" s="201" t="s">
        <v>400</v>
      </c>
      <c r="B370" s="142"/>
      <c r="C370" s="207"/>
      <c r="D370" s="214"/>
      <c r="E370" s="377" t="s">
        <v>401</v>
      </c>
      <c r="F370" s="378"/>
      <c r="G370" s="378"/>
      <c r="H370" s="379"/>
      <c r="I370" s="365"/>
      <c r="J370" s="205">
        <v>0</v>
      </c>
      <c r="K370" s="213" t="str">
        <f t="shared" si="9"/>
        <v/>
      </c>
      <c r="L370" s="175"/>
      <c r="M370" s="176"/>
      <c r="N370" s="176"/>
      <c r="O370" s="176"/>
    </row>
    <row r="371" spans="1:15" s="95" customFormat="1" ht="34.5" customHeight="1">
      <c r="A371" s="201" t="s">
        <v>402</v>
      </c>
      <c r="B371" s="142"/>
      <c r="C371" s="209"/>
      <c r="D371" s="215"/>
      <c r="E371" s="377" t="s">
        <v>403</v>
      </c>
      <c r="F371" s="378"/>
      <c r="G371" s="378"/>
      <c r="H371" s="379"/>
      <c r="I371" s="366"/>
      <c r="J371" s="205">
        <v>0</v>
      </c>
      <c r="K371" s="213" t="str">
        <f t="shared" si="9"/>
        <v/>
      </c>
      <c r="L371" s="177"/>
      <c r="M371" s="178"/>
      <c r="N371" s="178"/>
      <c r="O371" s="178"/>
    </row>
    <row r="372" spans="1:15" s="104" customFormat="1">
      <c r="A372" s="3"/>
      <c r="B372" s="22"/>
      <c r="C372" s="22"/>
      <c r="D372" s="22"/>
      <c r="E372" s="22"/>
      <c r="F372" s="22"/>
      <c r="G372" s="22"/>
      <c r="H372" s="17"/>
      <c r="I372" s="17"/>
      <c r="J372" s="101"/>
      <c r="K372" s="102"/>
      <c r="L372" s="103"/>
      <c r="M372" s="103"/>
      <c r="N372" s="103"/>
      <c r="O372" s="103"/>
    </row>
    <row r="373" spans="1:15" s="95" customFormat="1">
      <c r="A373" s="3"/>
      <c r="B373" s="96"/>
      <c r="C373" s="71"/>
      <c r="D373" s="71"/>
      <c r="E373" s="71"/>
      <c r="F373" s="71"/>
      <c r="G373" s="71"/>
      <c r="H373" s="105"/>
      <c r="I373" s="105"/>
      <c r="J373" s="101"/>
      <c r="K373" s="102"/>
      <c r="L373" s="103"/>
      <c r="M373" s="103"/>
      <c r="N373" s="103"/>
      <c r="O373" s="103"/>
    </row>
    <row r="374" spans="1:15" s="95" customFormat="1">
      <c r="A374" s="3"/>
      <c r="B374" s="142"/>
      <c r="C374" s="142"/>
      <c r="D374" s="71"/>
      <c r="E374" s="71"/>
      <c r="F374" s="71"/>
      <c r="G374" s="71"/>
      <c r="H374" s="105"/>
      <c r="I374" s="181" t="s">
        <v>321</v>
      </c>
      <c r="J374" s="101"/>
      <c r="K374" s="102"/>
      <c r="L374" s="103"/>
      <c r="M374" s="103"/>
      <c r="N374" s="103"/>
      <c r="O374" s="103"/>
    </row>
    <row r="375" spans="1:15" s="95" customFormat="1">
      <c r="A375" s="3"/>
      <c r="B375" s="142"/>
      <c r="C375" s="142"/>
      <c r="D375" s="71"/>
      <c r="E375" s="71"/>
      <c r="F375" s="71"/>
      <c r="G375" s="71"/>
      <c r="H375" s="105"/>
      <c r="I375" s="105"/>
      <c r="J375" s="101"/>
      <c r="K375" s="102"/>
      <c r="L375" s="103"/>
      <c r="M375" s="103"/>
      <c r="N375" s="103"/>
      <c r="O375" s="103"/>
    </row>
    <row r="376" spans="1:15" s="95" customFormat="1">
      <c r="A376" s="3"/>
      <c r="B376" s="142"/>
      <c r="C376" s="142"/>
      <c r="D376" s="71"/>
      <c r="E376" s="71"/>
      <c r="F376" s="71"/>
      <c r="G376" s="71"/>
      <c r="H376" s="105"/>
      <c r="I376" s="105"/>
      <c r="J376" s="101"/>
      <c r="K376" s="102"/>
      <c r="L376" s="103"/>
      <c r="M376" s="103"/>
      <c r="N376" s="103"/>
      <c r="O376" s="103"/>
    </row>
    <row r="377" spans="1:15" s="27" customFormat="1">
      <c r="A377" s="3"/>
      <c r="B377" s="4"/>
      <c r="C377" s="61"/>
      <c r="D377" s="43"/>
      <c r="E377" s="43"/>
      <c r="F377" s="43"/>
      <c r="G377" s="43"/>
      <c r="H377" s="25"/>
      <c r="I377" s="45"/>
      <c r="J377" s="9"/>
      <c r="K377" s="10"/>
      <c r="M377" s="59"/>
      <c r="N377" s="59"/>
      <c r="O377" s="59"/>
    </row>
    <row r="378" spans="1:15" s="27" customFormat="1">
      <c r="A378" s="3"/>
      <c r="B378" s="4"/>
      <c r="C378" s="61"/>
      <c r="D378" s="43"/>
      <c r="E378" s="43"/>
      <c r="F378" s="43"/>
      <c r="G378" s="43"/>
      <c r="H378" s="25"/>
      <c r="I378" s="45"/>
      <c r="J378" s="9"/>
      <c r="K378" s="10"/>
      <c r="M378" s="59"/>
      <c r="N378" s="59"/>
      <c r="O378" s="59"/>
    </row>
    <row r="379" spans="1:15" s="27" customFormat="1">
      <c r="A379" s="3"/>
      <c r="B379" s="4"/>
      <c r="H379" s="61"/>
      <c r="M379" s="46"/>
      <c r="N379" s="46"/>
      <c r="O379" s="46"/>
    </row>
    <row r="380" spans="1:15" s="27" customFormat="1">
      <c r="A380" s="3"/>
      <c r="B380" s="4"/>
      <c r="H380" s="61"/>
      <c r="M380" s="59"/>
      <c r="N380" s="59"/>
      <c r="O380" s="59"/>
    </row>
    <row r="381" spans="1:15" s="27" customFormat="1">
      <c r="A381" s="3"/>
      <c r="B381" s="4"/>
      <c r="H381" s="61"/>
      <c r="M381" s="46"/>
      <c r="N381" s="46"/>
      <c r="O381" s="46"/>
    </row>
    <row r="382" spans="1:15" s="27" customFormat="1">
      <c r="A382" s="3"/>
      <c r="B382" s="4"/>
      <c r="H382" s="61"/>
      <c r="M382" s="46"/>
      <c r="N382" s="46"/>
      <c r="O382" s="46"/>
    </row>
    <row r="383" spans="1:15" s="27" customFormat="1">
      <c r="A383" s="3"/>
      <c r="B383" s="4"/>
      <c r="H383" s="61"/>
      <c r="L383" s="11"/>
      <c r="M383" s="11"/>
      <c r="N383" s="11"/>
      <c r="O383" s="11"/>
    </row>
    <row r="384" spans="1:15" s="27" customFormat="1">
      <c r="A384" s="3"/>
      <c r="B384" s="4"/>
      <c r="C384" s="49"/>
      <c r="D384" s="49"/>
      <c r="E384" s="49"/>
      <c r="F384" s="49"/>
      <c r="G384" s="216"/>
      <c r="H384" s="49"/>
      <c r="I384" s="49"/>
      <c r="J384" s="49"/>
      <c r="K384" s="60"/>
      <c r="L384" s="49"/>
      <c r="M384" s="49"/>
      <c r="N384" s="49"/>
      <c r="O384" s="49"/>
    </row>
    <row r="385" spans="1:22" s="27" customFormat="1">
      <c r="A385" s="3"/>
      <c r="B385" s="4"/>
      <c r="C385" s="71"/>
      <c r="D385" s="6"/>
      <c r="E385" s="6"/>
      <c r="F385" s="6"/>
      <c r="G385" s="6"/>
      <c r="H385" s="72"/>
      <c r="I385" s="72"/>
      <c r="J385" s="73"/>
      <c r="K385" s="36"/>
      <c r="L385" s="70"/>
      <c r="M385" s="70"/>
      <c r="N385" s="70"/>
      <c r="O385" s="70"/>
    </row>
    <row r="386" spans="1:22" s="104" customFormat="1" ht="19.5">
      <c r="A386" s="3"/>
      <c r="B386" s="195" t="s">
        <v>404</v>
      </c>
      <c r="C386" s="217"/>
      <c r="D386" s="66"/>
      <c r="E386" s="66"/>
      <c r="F386" s="66"/>
      <c r="G386" s="66"/>
      <c r="H386" s="67"/>
      <c r="I386" s="67"/>
      <c r="J386" s="69"/>
      <c r="K386" s="73"/>
      <c r="L386" s="124"/>
      <c r="M386" s="124"/>
      <c r="N386" s="124"/>
      <c r="O386" s="124"/>
    </row>
    <row r="387" spans="1:22" s="104" customFormat="1">
      <c r="A387" s="3"/>
      <c r="B387" s="22" t="s">
        <v>405</v>
      </c>
      <c r="C387" s="183"/>
      <c r="D387" s="6"/>
      <c r="E387" s="6"/>
      <c r="F387" s="6"/>
      <c r="G387" s="6"/>
      <c r="H387" s="72"/>
      <c r="I387" s="72"/>
      <c r="J387" s="70"/>
      <c r="K387" s="218"/>
      <c r="L387" s="219"/>
      <c r="M387" s="219"/>
      <c r="N387" s="219"/>
      <c r="O387" s="219"/>
    </row>
    <row r="388" spans="1:22" s="104" customFormat="1" ht="19.5">
      <c r="A388" s="3"/>
      <c r="C388" s="183"/>
      <c r="D388" s="6"/>
      <c r="E388" s="6"/>
      <c r="F388" s="6"/>
      <c r="G388" s="6"/>
      <c r="H388" s="72"/>
      <c r="I388" s="72"/>
      <c r="J388" s="70"/>
      <c r="K388" s="68"/>
      <c r="L388" s="197"/>
      <c r="M388" s="197"/>
      <c r="N388" s="197"/>
      <c r="O388" s="197"/>
    </row>
    <row r="389" spans="1:22" ht="34.5" customHeight="1">
      <c r="A389" s="3"/>
      <c r="B389" s="22"/>
      <c r="C389" s="12"/>
      <c r="D389" s="6"/>
      <c r="F389" s="6"/>
      <c r="G389" s="6"/>
      <c r="H389" s="72"/>
      <c r="I389" s="72"/>
      <c r="J389" s="87" t="s">
        <v>105</v>
      </c>
      <c r="K389" s="220"/>
      <c r="L389" s="221" t="s">
        <v>489</v>
      </c>
      <c r="M389" s="221" t="s">
        <v>490</v>
      </c>
      <c r="N389" s="221" t="s">
        <v>491</v>
      </c>
      <c r="O389" s="221" t="s">
        <v>492</v>
      </c>
      <c r="P389" s="12"/>
      <c r="Q389" s="12"/>
      <c r="R389" s="12"/>
      <c r="S389" s="12"/>
      <c r="T389" s="12"/>
      <c r="U389" s="12"/>
      <c r="V389" s="12"/>
    </row>
    <row r="390" spans="1:22" ht="20.25" customHeight="1">
      <c r="A390" s="3"/>
      <c r="B390" s="4"/>
      <c r="C390" s="375"/>
      <c r="D390" s="376"/>
      <c r="E390" s="376"/>
      <c r="F390" s="376"/>
      <c r="G390" s="123"/>
      <c r="H390" s="72"/>
      <c r="I390" s="77" t="s">
        <v>106</v>
      </c>
      <c r="J390" s="78"/>
      <c r="K390" s="204"/>
      <c r="L390" s="91" t="s">
        <v>108</v>
      </c>
      <c r="M390" s="91" t="s">
        <v>108</v>
      </c>
      <c r="N390" s="91" t="s">
        <v>107</v>
      </c>
      <c r="O390" s="91" t="s">
        <v>493</v>
      </c>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IF(SUM(L391:O391)=0,IF(COUNTIF(L391:O391,"未確認")&gt;0,"未確認",IF(COUNTIF(L391:O391,"~*")&gt;0,"*",SUM(L391:O391))),SUM(L391:O391))</f>
        <v>0</v>
      </c>
      <c r="K391" s="225" t="str">
        <f>IF(OR(COUNTIF(L391:O391,"未確認")&gt;0,COUNTIF(L391:O391,"*")&gt;0),"※","")</f>
        <v/>
      </c>
      <c r="L391" s="226">
        <v>0</v>
      </c>
      <c r="M391" s="226">
        <v>0</v>
      </c>
      <c r="N391" s="226">
        <v>0</v>
      </c>
      <c r="O391" s="226">
        <v>0</v>
      </c>
    </row>
    <row r="392" spans="1:22" customFormat="1" ht="34.5" customHeight="1"/>
    <row r="393" spans="1:22" s="104" customFormat="1">
      <c r="A393" s="3"/>
      <c r="B393" s="22"/>
      <c r="C393" s="22"/>
      <c r="D393" s="22"/>
      <c r="E393" s="22"/>
      <c r="F393" s="22"/>
      <c r="G393" s="22"/>
      <c r="H393" s="17"/>
      <c r="I393" s="17"/>
      <c r="J393" s="101"/>
      <c r="K393" s="102"/>
      <c r="L393" s="103"/>
      <c r="M393" s="103"/>
      <c r="N393" s="103"/>
      <c r="O393" s="103"/>
    </row>
    <row r="394" spans="1:22" s="132" customFormat="1">
      <c r="A394" s="3"/>
      <c r="B394" s="22" t="s">
        <v>409</v>
      </c>
      <c r="C394" s="22"/>
      <c r="D394" s="22"/>
      <c r="E394" s="22"/>
      <c r="F394" s="22"/>
      <c r="G394" s="22"/>
      <c r="H394" s="17"/>
      <c r="I394" s="17"/>
      <c r="J394" s="70"/>
      <c r="K394" s="36"/>
      <c r="L394" s="124"/>
      <c r="M394" s="124"/>
      <c r="N394" s="124"/>
      <c r="O394" s="124"/>
    </row>
    <row r="395" spans="1:22">
      <c r="A395" s="3"/>
      <c r="B395" s="22"/>
      <c r="C395" s="22"/>
      <c r="D395" s="22"/>
      <c r="E395" s="22"/>
      <c r="F395" s="22"/>
      <c r="G395" s="22"/>
      <c r="H395" s="17"/>
      <c r="I395" s="17"/>
      <c r="L395" s="86"/>
      <c r="M395" s="86"/>
      <c r="N395" s="86"/>
      <c r="O395" s="86"/>
      <c r="P395" s="12"/>
      <c r="Q395" s="12"/>
      <c r="R395" s="12"/>
      <c r="S395" s="12"/>
      <c r="T395" s="12"/>
      <c r="U395" s="12"/>
      <c r="V395" s="12"/>
    </row>
    <row r="396" spans="1:22" s="4" customFormat="1" ht="34.5" customHeight="1">
      <c r="A396" s="3"/>
      <c r="B396" s="22"/>
      <c r="C396" s="6"/>
      <c r="D396" s="6"/>
      <c r="E396" s="6"/>
      <c r="F396" s="6"/>
      <c r="G396" s="6"/>
      <c r="H396" s="72"/>
      <c r="I396" s="72"/>
      <c r="J396" s="87" t="s">
        <v>105</v>
      </c>
      <c r="K396" s="203"/>
      <c r="L396" s="89" t="s">
        <v>489</v>
      </c>
      <c r="M396" s="89" t="s">
        <v>490</v>
      </c>
      <c r="N396" s="89" t="s">
        <v>491</v>
      </c>
      <c r="O396" s="89" t="s">
        <v>492</v>
      </c>
    </row>
    <row r="397" spans="1:22" s="4" customFormat="1" ht="20.25" customHeight="1">
      <c r="A397" s="3"/>
      <c r="C397" s="71"/>
      <c r="D397" s="6"/>
      <c r="E397" s="6"/>
      <c r="F397" s="6"/>
      <c r="G397" s="6"/>
      <c r="H397" s="72"/>
      <c r="I397" s="77" t="s">
        <v>106</v>
      </c>
      <c r="J397" s="78"/>
      <c r="K397" s="204"/>
      <c r="L397" s="91" t="s">
        <v>108</v>
      </c>
      <c r="M397" s="91" t="s">
        <v>108</v>
      </c>
      <c r="N397" s="91" t="s">
        <v>107</v>
      </c>
      <c r="O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c r="M398" s="230" t="s">
        <v>414</v>
      </c>
      <c r="N398" s="230" t="s">
        <v>414</v>
      </c>
      <c r="O398" s="230" t="s">
        <v>414</v>
      </c>
    </row>
    <row r="399" spans="1:22" s="104" customFormat="1" ht="65.099999999999994" customHeight="1">
      <c r="A399" s="3"/>
      <c r="B399" s="142"/>
      <c r="C399" s="356" t="s">
        <v>415</v>
      </c>
      <c r="D399" s="357"/>
      <c r="E399" s="357"/>
      <c r="F399" s="357"/>
      <c r="G399" s="357"/>
      <c r="H399" s="359"/>
      <c r="I399" s="360" t="s">
        <v>416</v>
      </c>
      <c r="J399" s="231"/>
      <c r="K399" s="232"/>
      <c r="L399" s="137"/>
      <c r="M399" s="145"/>
      <c r="N399" s="145"/>
      <c r="O399" s="145"/>
    </row>
    <row r="400" spans="1:22" s="104" customFormat="1" ht="34.5" customHeight="1">
      <c r="A400" s="201" t="s">
        <v>417</v>
      </c>
      <c r="B400" s="142"/>
      <c r="C400" s="233"/>
      <c r="D400" s="367" t="s">
        <v>418</v>
      </c>
      <c r="E400" s="374"/>
      <c r="F400" s="374"/>
      <c r="G400" s="374"/>
      <c r="H400" s="368"/>
      <c r="I400" s="380"/>
      <c r="J400" s="231"/>
      <c r="K400" s="234"/>
      <c r="L400" s="230">
        <v>0</v>
      </c>
      <c r="M400" s="230">
        <v>0</v>
      </c>
      <c r="N400" s="230">
        <v>0</v>
      </c>
      <c r="O400" s="230">
        <v>0</v>
      </c>
    </row>
    <row r="401" spans="1:15" s="104" customFormat="1" ht="34.5" customHeight="1">
      <c r="A401" s="201" t="s">
        <v>419</v>
      </c>
      <c r="B401" s="142"/>
      <c r="C401" s="233"/>
      <c r="D401" s="367" t="s">
        <v>420</v>
      </c>
      <c r="E401" s="374"/>
      <c r="F401" s="374"/>
      <c r="G401" s="374"/>
      <c r="H401" s="368"/>
      <c r="I401" s="380"/>
      <c r="J401" s="231"/>
      <c r="K401" s="234"/>
      <c r="L401" s="230">
        <v>0</v>
      </c>
      <c r="M401" s="230">
        <v>0</v>
      </c>
      <c r="N401" s="230">
        <v>0</v>
      </c>
      <c r="O401" s="230">
        <v>0</v>
      </c>
    </row>
    <row r="402" spans="1:15" s="104" customFormat="1" ht="34.5" customHeight="1">
      <c r="A402" s="201" t="s">
        <v>421</v>
      </c>
      <c r="B402" s="142"/>
      <c r="C402" s="233"/>
      <c r="D402" s="367" t="s">
        <v>422</v>
      </c>
      <c r="E402" s="374"/>
      <c r="F402" s="374"/>
      <c r="G402" s="374"/>
      <c r="H402" s="368"/>
      <c r="I402" s="380"/>
      <c r="J402" s="231"/>
      <c r="K402" s="234"/>
      <c r="L402" s="230">
        <v>0</v>
      </c>
      <c r="M402" s="230">
        <v>0</v>
      </c>
      <c r="N402" s="230">
        <v>0</v>
      </c>
      <c r="O402" s="230">
        <v>0</v>
      </c>
    </row>
    <row r="403" spans="1:15" s="104" customFormat="1" ht="34.5" customHeight="1">
      <c r="A403" s="201" t="s">
        <v>423</v>
      </c>
      <c r="B403" s="142"/>
      <c r="C403" s="233"/>
      <c r="D403" s="367" t="s">
        <v>424</v>
      </c>
      <c r="E403" s="374"/>
      <c r="F403" s="374"/>
      <c r="G403" s="374"/>
      <c r="H403" s="368"/>
      <c r="I403" s="380"/>
      <c r="J403" s="231"/>
      <c r="K403" s="234"/>
      <c r="L403" s="230">
        <v>0</v>
      </c>
      <c r="M403" s="230">
        <v>0</v>
      </c>
      <c r="N403" s="230">
        <v>0</v>
      </c>
      <c r="O403" s="230">
        <v>0</v>
      </c>
    </row>
    <row r="404" spans="1:15" s="104" customFormat="1" ht="34.5" customHeight="1">
      <c r="A404" s="201" t="s">
        <v>425</v>
      </c>
      <c r="B404" s="142"/>
      <c r="C404" s="233"/>
      <c r="D404" s="367" t="s">
        <v>426</v>
      </c>
      <c r="E404" s="374"/>
      <c r="F404" s="374"/>
      <c r="G404" s="374"/>
      <c r="H404" s="368"/>
      <c r="I404" s="380"/>
      <c r="J404" s="231"/>
      <c r="K404" s="234"/>
      <c r="L404" s="230">
        <v>0</v>
      </c>
      <c r="M404" s="230">
        <v>0</v>
      </c>
      <c r="N404" s="230">
        <v>0</v>
      </c>
      <c r="O404" s="230">
        <v>0</v>
      </c>
    </row>
    <row r="405" spans="1:15" s="104" customFormat="1" ht="34.5" customHeight="1">
      <c r="A405" s="201" t="s">
        <v>427</v>
      </c>
      <c r="B405" s="142"/>
      <c r="C405" s="235"/>
      <c r="D405" s="367" t="s">
        <v>428</v>
      </c>
      <c r="E405" s="374"/>
      <c r="F405" s="374"/>
      <c r="G405" s="374"/>
      <c r="H405" s="368"/>
      <c r="I405" s="380"/>
      <c r="J405" s="231"/>
      <c r="K405" s="234"/>
      <c r="L405" s="230">
        <v>0</v>
      </c>
      <c r="M405" s="230">
        <v>0</v>
      </c>
      <c r="N405" s="230">
        <v>0</v>
      </c>
      <c r="O405" s="230">
        <v>0</v>
      </c>
    </row>
    <row r="406" spans="1:15" s="104" customFormat="1" ht="34.5" customHeight="1">
      <c r="A406" s="201" t="s">
        <v>429</v>
      </c>
      <c r="B406" s="142"/>
      <c r="C406" s="236"/>
      <c r="D406" s="367" t="s">
        <v>430</v>
      </c>
      <c r="E406" s="374"/>
      <c r="F406" s="374"/>
      <c r="G406" s="374"/>
      <c r="H406" s="368"/>
      <c r="I406" s="380"/>
      <c r="J406" s="237"/>
      <c r="K406" s="238"/>
      <c r="L406" s="230">
        <v>0</v>
      </c>
      <c r="M406" s="230">
        <v>0</v>
      </c>
      <c r="N406" s="230">
        <v>0</v>
      </c>
      <c r="O406" s="230">
        <v>0</v>
      </c>
    </row>
    <row r="407" spans="1:15" s="104" customFormat="1" ht="42.75" customHeight="1">
      <c r="A407" s="3"/>
      <c r="B407" s="142"/>
      <c r="C407" s="356" t="s">
        <v>431</v>
      </c>
      <c r="D407" s="357"/>
      <c r="E407" s="357"/>
      <c r="F407" s="357"/>
      <c r="G407" s="357"/>
      <c r="H407" s="359"/>
      <c r="I407" s="380"/>
      <c r="J407" s="231"/>
      <c r="K407" s="232"/>
      <c r="L407" s="137"/>
      <c r="M407" s="145"/>
      <c r="N407" s="145"/>
      <c r="O407" s="145"/>
    </row>
    <row r="408" spans="1:15" s="104" customFormat="1" ht="34.5" customHeight="1">
      <c r="A408" s="201" t="s">
        <v>432</v>
      </c>
      <c r="B408" s="142"/>
      <c r="C408" s="233"/>
      <c r="D408" s="367" t="s">
        <v>418</v>
      </c>
      <c r="E408" s="374"/>
      <c r="F408" s="374"/>
      <c r="G408" s="374"/>
      <c r="H408" s="368"/>
      <c r="I408" s="380"/>
      <c r="J408" s="231"/>
      <c r="K408" s="234"/>
      <c r="L408" s="230">
        <v>0</v>
      </c>
      <c r="M408" s="230">
        <v>0</v>
      </c>
      <c r="N408" s="230">
        <v>0</v>
      </c>
      <c r="O408" s="230">
        <v>0</v>
      </c>
    </row>
    <row r="409" spans="1:15" s="104" customFormat="1" ht="34.5" customHeight="1">
      <c r="A409" s="201" t="s">
        <v>433</v>
      </c>
      <c r="B409" s="142"/>
      <c r="C409" s="233"/>
      <c r="D409" s="367" t="s">
        <v>420</v>
      </c>
      <c r="E409" s="374"/>
      <c r="F409" s="374"/>
      <c r="G409" s="374"/>
      <c r="H409" s="368"/>
      <c r="I409" s="380"/>
      <c r="J409" s="231"/>
      <c r="K409" s="234"/>
      <c r="L409" s="230">
        <v>0</v>
      </c>
      <c r="M409" s="230">
        <v>0</v>
      </c>
      <c r="N409" s="230">
        <v>0</v>
      </c>
      <c r="O409" s="230">
        <v>0</v>
      </c>
    </row>
    <row r="410" spans="1:15" s="104" customFormat="1" ht="34.5" customHeight="1">
      <c r="A410" s="201" t="s">
        <v>434</v>
      </c>
      <c r="B410" s="142"/>
      <c r="C410" s="233"/>
      <c r="D410" s="367" t="s">
        <v>422</v>
      </c>
      <c r="E410" s="374"/>
      <c r="F410" s="374"/>
      <c r="G410" s="374"/>
      <c r="H410" s="368"/>
      <c r="I410" s="380"/>
      <c r="J410" s="231"/>
      <c r="K410" s="234"/>
      <c r="L410" s="230">
        <v>0</v>
      </c>
      <c r="M410" s="230">
        <v>0</v>
      </c>
      <c r="N410" s="230">
        <v>0</v>
      </c>
      <c r="O410" s="230">
        <v>0</v>
      </c>
    </row>
    <row r="411" spans="1:15" s="104" customFormat="1" ht="34.5" customHeight="1">
      <c r="A411" s="201" t="s">
        <v>435</v>
      </c>
      <c r="B411" s="142"/>
      <c r="C411" s="233"/>
      <c r="D411" s="367" t="s">
        <v>424</v>
      </c>
      <c r="E411" s="374"/>
      <c r="F411" s="374"/>
      <c r="G411" s="374"/>
      <c r="H411" s="368"/>
      <c r="I411" s="380"/>
      <c r="J411" s="231"/>
      <c r="K411" s="234"/>
      <c r="L411" s="230">
        <v>0</v>
      </c>
      <c r="M411" s="230">
        <v>0</v>
      </c>
      <c r="N411" s="230">
        <v>0</v>
      </c>
      <c r="O411" s="230">
        <v>0</v>
      </c>
    </row>
    <row r="412" spans="1:15" s="104" customFormat="1" ht="34.5" customHeight="1">
      <c r="A412" s="201" t="s">
        <v>436</v>
      </c>
      <c r="B412" s="142"/>
      <c r="C412" s="233"/>
      <c r="D412" s="367" t="s">
        <v>426</v>
      </c>
      <c r="E412" s="374"/>
      <c r="F412" s="374"/>
      <c r="G412" s="374"/>
      <c r="H412" s="368"/>
      <c r="I412" s="380"/>
      <c r="J412" s="231"/>
      <c r="K412" s="234"/>
      <c r="L412" s="230">
        <v>0</v>
      </c>
      <c r="M412" s="230">
        <v>0</v>
      </c>
      <c r="N412" s="230">
        <v>0</v>
      </c>
      <c r="O412" s="230">
        <v>0</v>
      </c>
    </row>
    <row r="413" spans="1:15" s="104" customFormat="1" ht="34.5" customHeight="1">
      <c r="A413" s="201" t="s">
        <v>437</v>
      </c>
      <c r="B413" s="142"/>
      <c r="C413" s="233"/>
      <c r="D413" s="367" t="s">
        <v>428</v>
      </c>
      <c r="E413" s="374"/>
      <c r="F413" s="374"/>
      <c r="G413" s="374"/>
      <c r="H413" s="368"/>
      <c r="I413" s="380"/>
      <c r="J413" s="231"/>
      <c r="K413" s="234"/>
      <c r="L413" s="230">
        <v>0</v>
      </c>
      <c r="M413" s="230">
        <v>0</v>
      </c>
      <c r="N413" s="230">
        <v>0</v>
      </c>
      <c r="O413" s="230">
        <v>0</v>
      </c>
    </row>
    <row r="414" spans="1:15" s="104" customFormat="1" ht="34.5" customHeight="1">
      <c r="A414" s="201" t="s">
        <v>438</v>
      </c>
      <c r="B414" s="142"/>
      <c r="C414" s="239"/>
      <c r="D414" s="367" t="s">
        <v>430</v>
      </c>
      <c r="E414" s="374"/>
      <c r="F414" s="374"/>
      <c r="G414" s="374"/>
      <c r="H414" s="368"/>
      <c r="I414" s="380"/>
      <c r="J414" s="237"/>
      <c r="K414" s="238"/>
      <c r="L414" s="230">
        <v>0</v>
      </c>
      <c r="M414" s="230">
        <v>0</v>
      </c>
      <c r="N414" s="230">
        <v>0</v>
      </c>
      <c r="O414" s="230">
        <v>0</v>
      </c>
    </row>
    <row r="415" spans="1:15" s="104" customFormat="1" ht="42.75" customHeight="1">
      <c r="A415" s="3"/>
      <c r="B415" s="142"/>
      <c r="C415" s="356" t="s">
        <v>439</v>
      </c>
      <c r="D415" s="357"/>
      <c r="E415" s="357"/>
      <c r="F415" s="357"/>
      <c r="G415" s="357"/>
      <c r="H415" s="359"/>
      <c r="I415" s="380"/>
      <c r="J415" s="240"/>
      <c r="K415" s="232"/>
      <c r="L415" s="137"/>
      <c r="M415" s="145"/>
      <c r="N415" s="145"/>
      <c r="O415" s="145"/>
    </row>
    <row r="416" spans="1:15" s="104" customFormat="1" ht="34.5" customHeight="1">
      <c r="A416" s="201" t="s">
        <v>440</v>
      </c>
      <c r="B416" s="142"/>
      <c r="C416" s="233"/>
      <c r="D416" s="367" t="s">
        <v>418</v>
      </c>
      <c r="E416" s="374"/>
      <c r="F416" s="374"/>
      <c r="G416" s="374"/>
      <c r="H416" s="368"/>
      <c r="I416" s="380"/>
      <c r="J416" s="231"/>
      <c r="K416" s="234"/>
      <c r="L416" s="230">
        <v>0</v>
      </c>
      <c r="M416" s="230">
        <v>0</v>
      </c>
      <c r="N416" s="230">
        <v>0</v>
      </c>
      <c r="O416" s="230">
        <v>0</v>
      </c>
    </row>
    <row r="417" spans="1:22" s="104" customFormat="1" ht="34.5" customHeight="1">
      <c r="A417" s="201" t="s">
        <v>441</v>
      </c>
      <c r="B417" s="142"/>
      <c r="C417" s="233"/>
      <c r="D417" s="367" t="s">
        <v>420</v>
      </c>
      <c r="E417" s="374"/>
      <c r="F417" s="374"/>
      <c r="G417" s="374"/>
      <c r="H417" s="368"/>
      <c r="I417" s="380"/>
      <c r="J417" s="231"/>
      <c r="K417" s="234"/>
      <c r="L417" s="230">
        <v>0</v>
      </c>
      <c r="M417" s="230">
        <v>0</v>
      </c>
      <c r="N417" s="230">
        <v>0</v>
      </c>
      <c r="O417" s="230">
        <v>0</v>
      </c>
    </row>
    <row r="418" spans="1:22" s="104" customFormat="1" ht="34.5" customHeight="1">
      <c r="A418" s="201" t="s">
        <v>442</v>
      </c>
      <c r="B418" s="142"/>
      <c r="C418" s="233"/>
      <c r="D418" s="367" t="s">
        <v>422</v>
      </c>
      <c r="E418" s="374"/>
      <c r="F418" s="374"/>
      <c r="G418" s="374"/>
      <c r="H418" s="368"/>
      <c r="I418" s="380"/>
      <c r="J418" s="231"/>
      <c r="K418" s="234"/>
      <c r="L418" s="230">
        <v>0</v>
      </c>
      <c r="M418" s="230">
        <v>0</v>
      </c>
      <c r="N418" s="230">
        <v>0</v>
      </c>
      <c r="O418" s="230">
        <v>0</v>
      </c>
    </row>
    <row r="419" spans="1:22" s="104" customFormat="1" ht="34.5" customHeight="1">
      <c r="A419" s="201" t="s">
        <v>443</v>
      </c>
      <c r="B419" s="142"/>
      <c r="C419" s="233"/>
      <c r="D419" s="367" t="s">
        <v>424</v>
      </c>
      <c r="E419" s="374"/>
      <c r="F419" s="374"/>
      <c r="G419" s="374"/>
      <c r="H419" s="368"/>
      <c r="I419" s="380"/>
      <c r="J419" s="231"/>
      <c r="K419" s="234"/>
      <c r="L419" s="230">
        <v>0</v>
      </c>
      <c r="M419" s="230">
        <v>0</v>
      </c>
      <c r="N419" s="230">
        <v>0</v>
      </c>
      <c r="O419" s="230">
        <v>0</v>
      </c>
    </row>
    <row r="420" spans="1:22" s="104" customFormat="1" ht="34.5" customHeight="1">
      <c r="A420" s="201" t="s">
        <v>444</v>
      </c>
      <c r="B420" s="142"/>
      <c r="C420" s="233"/>
      <c r="D420" s="367" t="s">
        <v>426</v>
      </c>
      <c r="E420" s="374"/>
      <c r="F420" s="374"/>
      <c r="G420" s="374"/>
      <c r="H420" s="368"/>
      <c r="I420" s="380"/>
      <c r="J420" s="231"/>
      <c r="K420" s="234"/>
      <c r="L420" s="230">
        <v>0</v>
      </c>
      <c r="M420" s="230">
        <v>0</v>
      </c>
      <c r="N420" s="230">
        <v>0</v>
      </c>
      <c r="O420" s="230">
        <v>0</v>
      </c>
    </row>
    <row r="421" spans="1:22" s="104" customFormat="1" ht="34.5" customHeight="1">
      <c r="A421" s="201" t="s">
        <v>445</v>
      </c>
      <c r="B421" s="142"/>
      <c r="C421" s="233"/>
      <c r="D421" s="367" t="s">
        <v>428</v>
      </c>
      <c r="E421" s="374"/>
      <c r="F421" s="374"/>
      <c r="G421" s="374"/>
      <c r="H421" s="368"/>
      <c r="I421" s="380"/>
      <c r="J421" s="231"/>
      <c r="K421" s="234"/>
      <c r="L421" s="230">
        <v>0</v>
      </c>
      <c r="M421" s="230">
        <v>0</v>
      </c>
      <c r="N421" s="230">
        <v>0</v>
      </c>
      <c r="O421" s="230">
        <v>0</v>
      </c>
    </row>
    <row r="422" spans="1:22" s="104" customFormat="1" ht="34.5" customHeight="1">
      <c r="A422" s="201" t="s">
        <v>446</v>
      </c>
      <c r="B422" s="142"/>
      <c r="C422" s="239"/>
      <c r="D422" s="367" t="s">
        <v>430</v>
      </c>
      <c r="E422" s="374"/>
      <c r="F422" s="374"/>
      <c r="G422" s="374"/>
      <c r="H422" s="368"/>
      <c r="I422" s="381"/>
      <c r="J422" s="237"/>
      <c r="K422" s="238"/>
      <c r="L422" s="230">
        <v>0</v>
      </c>
      <c r="M422" s="230">
        <v>0</v>
      </c>
      <c r="N422" s="230">
        <v>0</v>
      </c>
      <c r="O422" s="230">
        <v>0</v>
      </c>
    </row>
    <row r="423" spans="1:22" s="104" customFormat="1">
      <c r="A423" s="3"/>
      <c r="B423" s="22"/>
      <c r="C423" s="22"/>
      <c r="D423" s="22"/>
      <c r="E423" s="22"/>
      <c r="F423" s="22"/>
      <c r="G423" s="22"/>
      <c r="H423" s="17"/>
      <c r="I423" s="17"/>
      <c r="J423" s="101"/>
      <c r="K423" s="102"/>
      <c r="L423" s="103"/>
      <c r="M423" s="103"/>
      <c r="N423" s="103"/>
      <c r="O423" s="103"/>
    </row>
    <row r="424" spans="1:22" s="95" customFormat="1">
      <c r="A424" s="3"/>
      <c r="B424" s="96"/>
      <c r="C424" s="71"/>
      <c r="D424" s="71"/>
      <c r="E424" s="71"/>
      <c r="F424" s="71"/>
      <c r="G424" s="71"/>
      <c r="H424" s="105"/>
      <c r="I424" s="105"/>
      <c r="J424" s="101"/>
      <c r="K424" s="102"/>
      <c r="L424" s="103"/>
      <c r="M424" s="103"/>
      <c r="N424" s="103"/>
      <c r="O424" s="103"/>
    </row>
    <row r="425" spans="1:22" s="104" customFormat="1">
      <c r="A425" s="3"/>
      <c r="B425" s="142"/>
      <c r="C425" s="6"/>
      <c r="D425" s="6"/>
      <c r="E425" s="6"/>
      <c r="F425" s="6"/>
      <c r="G425" s="6"/>
      <c r="H425" s="72"/>
      <c r="I425" s="72"/>
      <c r="J425" s="70"/>
      <c r="K425" s="36"/>
      <c r="L425" s="124"/>
      <c r="M425" s="124"/>
      <c r="N425" s="124"/>
      <c r="O425" s="124"/>
    </row>
    <row r="426" spans="1:22" s="104" customFormat="1">
      <c r="A426" s="3"/>
      <c r="B426" s="22" t="s">
        <v>447</v>
      </c>
      <c r="C426" s="22"/>
      <c r="D426" s="22"/>
      <c r="E426" s="22"/>
      <c r="F426" s="22"/>
      <c r="G426" s="22"/>
      <c r="H426" s="17"/>
      <c r="I426" s="17"/>
      <c r="J426" s="70"/>
      <c r="K426" s="36"/>
      <c r="L426" s="124"/>
      <c r="M426" s="124"/>
      <c r="N426" s="124"/>
      <c r="O426" s="124"/>
    </row>
    <row r="427" spans="1:22">
      <c r="A427" s="3"/>
      <c r="B427" s="22"/>
      <c r="C427" s="22"/>
      <c r="D427" s="22"/>
      <c r="E427" s="22"/>
      <c r="F427" s="22"/>
      <c r="G427" s="22"/>
      <c r="H427" s="17"/>
      <c r="I427" s="17"/>
      <c r="L427" s="86"/>
      <c r="M427" s="86"/>
      <c r="N427" s="86"/>
      <c r="O427" s="86"/>
      <c r="P427" s="12"/>
      <c r="Q427" s="12"/>
      <c r="R427" s="12"/>
      <c r="S427" s="12"/>
      <c r="T427" s="12"/>
      <c r="U427" s="12"/>
      <c r="V427" s="12"/>
    </row>
    <row r="428" spans="1:22" s="4" customFormat="1" ht="34.5" customHeight="1">
      <c r="A428" s="3"/>
      <c r="B428" s="22"/>
      <c r="C428" s="6"/>
      <c r="D428" s="6"/>
      <c r="E428" s="6"/>
      <c r="F428" s="6"/>
      <c r="G428" s="6"/>
      <c r="H428" s="72"/>
      <c r="I428" s="72"/>
      <c r="J428" s="87" t="s">
        <v>105</v>
      </c>
      <c r="K428" s="203"/>
      <c r="L428" s="89" t="s">
        <v>489</v>
      </c>
      <c r="M428" s="89" t="s">
        <v>490</v>
      </c>
      <c r="N428" s="89" t="s">
        <v>491</v>
      </c>
      <c r="O428" s="89" t="s">
        <v>492</v>
      </c>
    </row>
    <row r="429" spans="1:22" s="4" customFormat="1" ht="19.899999999999999" customHeight="1">
      <c r="A429" s="3"/>
      <c r="C429" s="71"/>
      <c r="D429" s="6"/>
      <c r="E429" s="6"/>
      <c r="F429" s="6"/>
      <c r="G429" s="6"/>
      <c r="H429" s="72"/>
      <c r="I429" s="77" t="s">
        <v>106</v>
      </c>
      <c r="J429" s="78"/>
      <c r="K429" s="204"/>
      <c r="L429" s="91" t="s">
        <v>108</v>
      </c>
      <c r="M429" s="91" t="s">
        <v>108</v>
      </c>
      <c r="N429" s="91" t="s">
        <v>107</v>
      </c>
      <c r="O429" s="91" t="s">
        <v>493</v>
      </c>
    </row>
    <row r="430" spans="1:22" s="132" customFormat="1" ht="35.1" customHeight="1">
      <c r="A430" s="201" t="s">
        <v>448</v>
      </c>
      <c r="B430" s="96"/>
      <c r="C430" s="356" t="s">
        <v>449</v>
      </c>
      <c r="D430" s="357"/>
      <c r="E430" s="357"/>
      <c r="F430" s="357"/>
      <c r="G430" s="357"/>
      <c r="H430" s="359"/>
      <c r="I430" s="372" t="s">
        <v>450</v>
      </c>
      <c r="J430" s="198">
        <v>761</v>
      </c>
      <c r="K430" s="225" t="str">
        <f>IF(OR(COUNTIF(L430:O430,"未確認")&gt;0,COUNTIF(L430:O430,"~*")&gt;0),"※","")</f>
        <v/>
      </c>
      <c r="L430" s="241"/>
      <c r="M430" s="241"/>
      <c r="N430" s="241"/>
      <c r="O430" s="241"/>
    </row>
    <row r="431" spans="1:22" s="132" customFormat="1" ht="35.1" customHeight="1">
      <c r="A431" s="201" t="s">
        <v>451</v>
      </c>
      <c r="B431" s="96"/>
      <c r="C431" s="242"/>
      <c r="D431" s="243"/>
      <c r="E431" s="362" t="s">
        <v>452</v>
      </c>
      <c r="F431" s="363"/>
      <c r="G431" s="363"/>
      <c r="H431" s="364"/>
      <c r="I431" s="373"/>
      <c r="J431" s="198">
        <v>121</v>
      </c>
      <c r="K431" s="225" t="str">
        <f>IF(OR(COUNTIF(L431:O431,"未確認")&gt;0,COUNTIF(L431:O431,"~*")&gt;0),"※","")</f>
        <v/>
      </c>
      <c r="L431" s="241"/>
      <c r="M431" s="241"/>
      <c r="N431" s="241"/>
      <c r="O431" s="241"/>
    </row>
    <row r="432" spans="1:22" s="132" customFormat="1" ht="35.1" customHeight="1">
      <c r="A432" s="201" t="s">
        <v>453</v>
      </c>
      <c r="B432" s="96"/>
      <c r="C432" s="356" t="s">
        <v>454</v>
      </c>
      <c r="D432" s="357"/>
      <c r="E432" s="357"/>
      <c r="F432" s="357"/>
      <c r="G432" s="357"/>
      <c r="H432" s="359"/>
      <c r="I432" s="360" t="s">
        <v>455</v>
      </c>
      <c r="J432" s="198">
        <v>1024</v>
      </c>
      <c r="K432" s="225" t="str">
        <f>IF(OR(COUNTIF(L432:O432,"未確認")&gt;0,COUNTIF(L432:O432,"~*")&gt;0),"※","")</f>
        <v/>
      </c>
      <c r="L432" s="241"/>
      <c r="M432" s="241"/>
      <c r="N432" s="241"/>
      <c r="O432" s="241"/>
    </row>
    <row r="433" spans="1:22" s="132" customFormat="1" ht="35.1" customHeight="1">
      <c r="A433" s="201" t="s">
        <v>456</v>
      </c>
      <c r="B433" s="96"/>
      <c r="C433" s="242"/>
      <c r="D433" s="243"/>
      <c r="E433" s="362" t="s">
        <v>452</v>
      </c>
      <c r="F433" s="363"/>
      <c r="G433" s="363"/>
      <c r="H433" s="364"/>
      <c r="I433" s="366"/>
      <c r="J433" s="198">
        <v>228</v>
      </c>
      <c r="K433" s="225" t="str">
        <f>IF(OR(COUNTIF(L433:O433,"未確認")&gt;0,COUNTIF(L433:O433,"~*")&gt;0),"※","")</f>
        <v/>
      </c>
      <c r="L433" s="241"/>
      <c r="M433" s="241"/>
      <c r="N433" s="241"/>
      <c r="O433" s="241"/>
    </row>
    <row r="434" spans="1:22" s="132" customFormat="1" ht="42" customHeight="1">
      <c r="A434" s="201" t="s">
        <v>457</v>
      </c>
      <c r="B434" s="96"/>
      <c r="C434" s="362" t="s">
        <v>458</v>
      </c>
      <c r="D434" s="363"/>
      <c r="E434" s="363"/>
      <c r="F434" s="363"/>
      <c r="G434" s="363"/>
      <c r="H434" s="364"/>
      <c r="I434" s="133" t="s">
        <v>459</v>
      </c>
      <c r="J434" s="224">
        <v>631</v>
      </c>
      <c r="K434" s="225" t="str">
        <f>IF(OR(COUNTIF(L434:O434,"未確認")&gt;0,COUNTIF(L434:O434,"~*")&gt;0),"※","")</f>
        <v/>
      </c>
      <c r="L434" s="241"/>
      <c r="M434" s="241"/>
      <c r="N434" s="241"/>
      <c r="O434" s="241"/>
    </row>
    <row r="435" spans="1:22" s="104" customFormat="1">
      <c r="A435" s="3"/>
      <c r="B435" s="22"/>
      <c r="C435" s="22"/>
      <c r="D435" s="22"/>
      <c r="E435" s="22"/>
      <c r="F435" s="22"/>
      <c r="G435" s="22"/>
      <c r="H435" s="17"/>
      <c r="I435" s="17"/>
      <c r="J435" s="101"/>
      <c r="K435" s="102"/>
      <c r="L435" s="103"/>
      <c r="M435" s="103"/>
      <c r="N435" s="103"/>
      <c r="O435" s="103"/>
    </row>
    <row r="436" spans="1:22" s="95" customFormat="1">
      <c r="A436" s="3"/>
      <c r="B436" s="96"/>
      <c r="C436" s="71"/>
      <c r="D436" s="71"/>
      <c r="E436" s="71"/>
      <c r="F436" s="71"/>
      <c r="G436" s="71"/>
      <c r="H436" s="105"/>
      <c r="I436" s="105"/>
      <c r="J436" s="101"/>
      <c r="K436" s="102"/>
      <c r="L436" s="103"/>
      <c r="M436" s="103"/>
      <c r="N436" s="103"/>
      <c r="O436" s="103"/>
    </row>
    <row r="437" spans="1:22" s="104" customFormat="1">
      <c r="A437" s="3"/>
      <c r="B437" s="96"/>
      <c r="C437" s="6"/>
      <c r="D437" s="6"/>
      <c r="E437" s="149"/>
      <c r="F437" s="149"/>
      <c r="G437" s="149"/>
      <c r="H437" s="150"/>
      <c r="I437" s="150"/>
      <c r="J437" s="101"/>
      <c r="K437" s="102"/>
      <c r="L437" s="103"/>
      <c r="M437" s="103"/>
      <c r="N437" s="103"/>
      <c r="O437" s="103"/>
    </row>
    <row r="438" spans="1:22" s="132" customFormat="1">
      <c r="A438" s="3"/>
      <c r="B438" s="22" t="s">
        <v>460</v>
      </c>
      <c r="C438" s="6"/>
      <c r="D438" s="6"/>
      <c r="E438" s="6"/>
      <c r="F438" s="6"/>
      <c r="G438" s="6"/>
      <c r="H438" s="72"/>
      <c r="I438" s="72"/>
      <c r="J438" s="70"/>
      <c r="K438" s="36"/>
      <c r="L438" s="124"/>
      <c r="M438" s="124"/>
      <c r="N438" s="124"/>
      <c r="O438" s="124"/>
    </row>
    <row r="439" spans="1:22">
      <c r="A439" s="3"/>
      <c r="B439" s="22"/>
      <c r="C439" s="22"/>
      <c r="D439" s="22"/>
      <c r="E439" s="22"/>
      <c r="F439" s="22"/>
      <c r="G439" s="22"/>
      <c r="H439" s="17"/>
      <c r="I439" s="17"/>
      <c r="L439" s="86"/>
      <c r="M439" s="86"/>
      <c r="N439" s="86"/>
      <c r="O439" s="86"/>
      <c r="P439" s="12"/>
      <c r="Q439" s="12"/>
      <c r="R439" s="12"/>
      <c r="S439" s="12"/>
      <c r="T439" s="12"/>
      <c r="U439" s="12"/>
      <c r="V439" s="12"/>
    </row>
    <row r="440" spans="1:22" ht="34.5" customHeight="1">
      <c r="A440" s="3"/>
      <c r="B440" s="22"/>
      <c r="C440" s="6"/>
      <c r="D440" s="6"/>
      <c r="F440" s="6"/>
      <c r="G440" s="6"/>
      <c r="H440" s="72"/>
      <c r="I440" s="72"/>
      <c r="J440" s="87" t="s">
        <v>105</v>
      </c>
      <c r="K440" s="203"/>
      <c r="L440" s="89" t="s">
        <v>489</v>
      </c>
      <c r="M440" s="89" t="s">
        <v>490</v>
      </c>
      <c r="N440" s="89" t="s">
        <v>491</v>
      </c>
      <c r="O440" s="89" t="s">
        <v>492</v>
      </c>
      <c r="P440" s="12"/>
      <c r="Q440" s="12"/>
      <c r="R440" s="12"/>
      <c r="S440" s="12"/>
      <c r="T440" s="12"/>
      <c r="U440" s="12"/>
      <c r="V440" s="12"/>
    </row>
    <row r="441" spans="1:22" ht="20.25" customHeight="1">
      <c r="A441" s="3"/>
      <c r="B441" s="4"/>
      <c r="C441" s="71"/>
      <c r="D441" s="6"/>
      <c r="F441" s="6"/>
      <c r="G441" s="6"/>
      <c r="H441" s="72"/>
      <c r="I441" s="77" t="s">
        <v>106</v>
      </c>
      <c r="J441" s="78"/>
      <c r="K441" s="204"/>
      <c r="L441" s="91" t="s">
        <v>108</v>
      </c>
      <c r="M441" s="91" t="s">
        <v>108</v>
      </c>
      <c r="N441" s="91" t="s">
        <v>107</v>
      </c>
      <c r="O441" s="91" t="s">
        <v>493</v>
      </c>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72</v>
      </c>
      <c r="M442" s="111" t="s">
        <v>72</v>
      </c>
      <c r="N442" s="111" t="s">
        <v>72</v>
      </c>
      <c r="O442" s="111" t="s">
        <v>72</v>
      </c>
    </row>
    <row r="443" spans="1:22" s="95" customFormat="1" ht="56.1" customHeight="1">
      <c r="A443" s="201" t="s">
        <v>464</v>
      </c>
      <c r="B443" s="96"/>
      <c r="C443" s="362" t="s">
        <v>465</v>
      </c>
      <c r="D443" s="363"/>
      <c r="E443" s="363"/>
      <c r="F443" s="363"/>
      <c r="G443" s="363"/>
      <c r="H443" s="364"/>
      <c r="I443" s="152" t="s">
        <v>466</v>
      </c>
      <c r="J443" s="228"/>
      <c r="K443" s="244"/>
      <c r="L443" s="245">
        <v>0</v>
      </c>
      <c r="M443" s="245">
        <v>0</v>
      </c>
      <c r="N443" s="245">
        <v>0</v>
      </c>
      <c r="O443" s="245">
        <v>0</v>
      </c>
    </row>
    <row r="444" spans="1:22" s="95" customFormat="1" ht="56.1" customHeight="1">
      <c r="A444" s="201" t="s">
        <v>467</v>
      </c>
      <c r="B444" s="96"/>
      <c r="C444" s="362" t="s">
        <v>468</v>
      </c>
      <c r="D444" s="363"/>
      <c r="E444" s="363"/>
      <c r="F444" s="363"/>
      <c r="G444" s="363"/>
      <c r="H444" s="364"/>
      <c r="I444" s="152" t="s">
        <v>469</v>
      </c>
      <c r="J444" s="228"/>
      <c r="K444" s="244"/>
      <c r="L444" s="246">
        <v>0</v>
      </c>
      <c r="M444" s="246">
        <v>0</v>
      </c>
      <c r="N444" s="246">
        <v>0</v>
      </c>
      <c r="O444" s="246">
        <v>0</v>
      </c>
    </row>
    <row r="445" spans="1:22" s="95" customFormat="1" ht="60" customHeight="1">
      <c r="A445" s="201" t="s">
        <v>470</v>
      </c>
      <c r="B445" s="96"/>
      <c r="C445" s="356" t="s">
        <v>471</v>
      </c>
      <c r="D445" s="357"/>
      <c r="E445" s="357"/>
      <c r="F445" s="357"/>
      <c r="G445" s="357"/>
      <c r="H445" s="359"/>
      <c r="I445" s="360" t="s">
        <v>472</v>
      </c>
      <c r="J445" s="228"/>
      <c r="K445" s="244"/>
      <c r="L445" s="247">
        <v>0</v>
      </c>
      <c r="M445" s="247">
        <v>0</v>
      </c>
      <c r="N445" s="247">
        <v>0</v>
      </c>
      <c r="O445" s="247">
        <v>0</v>
      </c>
    </row>
    <row r="446" spans="1:22" s="95" customFormat="1" ht="35.1" customHeight="1">
      <c r="A446" s="201" t="s">
        <v>473</v>
      </c>
      <c r="B446" s="96"/>
      <c r="C446" s="248"/>
      <c r="D446" s="249"/>
      <c r="E446" s="356" t="s">
        <v>474</v>
      </c>
      <c r="F446" s="357"/>
      <c r="G446" s="357"/>
      <c r="H446" s="359"/>
      <c r="I446" s="365"/>
      <c r="J446" s="228"/>
      <c r="K446" s="244"/>
      <c r="L446" s="247">
        <v>0</v>
      </c>
      <c r="M446" s="247">
        <v>0</v>
      </c>
      <c r="N446" s="247">
        <v>0</v>
      </c>
      <c r="O446" s="247">
        <v>0</v>
      </c>
    </row>
    <row r="447" spans="1:22" s="95" customFormat="1" ht="35.1" customHeight="1">
      <c r="A447" s="201"/>
      <c r="B447" s="96"/>
      <c r="C447" s="248"/>
      <c r="D447" s="249"/>
      <c r="E447" s="250"/>
      <c r="F447" s="251"/>
      <c r="G447" s="367" t="s">
        <v>475</v>
      </c>
      <c r="H447" s="368"/>
      <c r="I447" s="365"/>
      <c r="J447" s="228"/>
      <c r="K447" s="244"/>
      <c r="L447" s="247">
        <v>0</v>
      </c>
      <c r="M447" s="247">
        <v>0</v>
      </c>
      <c r="N447" s="247">
        <v>0</v>
      </c>
      <c r="O447" s="247">
        <v>0</v>
      </c>
    </row>
    <row r="448" spans="1:22" s="95" customFormat="1" ht="64.150000000000006" customHeight="1">
      <c r="A448" s="201"/>
      <c r="B448" s="96"/>
      <c r="C448" s="248"/>
      <c r="D448" s="249"/>
      <c r="E448" s="250"/>
      <c r="F448" s="251"/>
      <c r="G448" s="369" t="s">
        <v>476</v>
      </c>
      <c r="H448" s="368"/>
      <c r="I448" s="365"/>
      <c r="J448" s="228"/>
      <c r="K448" s="244"/>
      <c r="L448" s="247">
        <v>0</v>
      </c>
      <c r="M448" s="247">
        <v>0</v>
      </c>
      <c r="N448" s="247">
        <v>0</v>
      </c>
      <c r="O448" s="247">
        <v>0</v>
      </c>
    </row>
    <row r="449" spans="1:23" s="95" customFormat="1" ht="67.150000000000006" customHeight="1">
      <c r="A449" s="201" t="s">
        <v>477</v>
      </c>
      <c r="B449" s="96"/>
      <c r="C449" s="252"/>
      <c r="D449" s="253"/>
      <c r="E449" s="370"/>
      <c r="F449" s="371"/>
      <c r="G449" s="256"/>
      <c r="H449" s="257" t="s">
        <v>478</v>
      </c>
      <c r="I449" s="366"/>
      <c r="J449" s="228"/>
      <c r="K449" s="244"/>
      <c r="L449" s="247">
        <v>0</v>
      </c>
      <c r="M449" s="247">
        <v>0</v>
      </c>
      <c r="N449" s="247">
        <v>0</v>
      </c>
      <c r="O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c r="M450" s="247">
        <v>0</v>
      </c>
      <c r="N450" s="247">
        <v>0</v>
      </c>
      <c r="O450" s="247">
        <v>0</v>
      </c>
    </row>
    <row r="451" spans="1:23" s="132" customFormat="1" ht="34.5" customHeight="1">
      <c r="A451" s="201" t="s">
        <v>482</v>
      </c>
      <c r="B451" s="96"/>
      <c r="C451" s="117"/>
      <c r="D451" s="258"/>
      <c r="E451" s="362" t="s">
        <v>483</v>
      </c>
      <c r="F451" s="363"/>
      <c r="G451" s="363"/>
      <c r="H451" s="364"/>
      <c r="I451" s="361"/>
      <c r="J451" s="228"/>
      <c r="K451" s="244"/>
      <c r="L451" s="247">
        <v>0</v>
      </c>
      <c r="M451" s="247">
        <v>0</v>
      </c>
      <c r="N451" s="247">
        <v>0</v>
      </c>
      <c r="O451" s="247">
        <v>0</v>
      </c>
    </row>
    <row r="452" spans="1:23" s="95" customFormat="1" ht="56.1" customHeight="1">
      <c r="A452" s="201" t="s">
        <v>484</v>
      </c>
      <c r="B452" s="96"/>
      <c r="C452" s="362" t="s">
        <v>485</v>
      </c>
      <c r="D452" s="363"/>
      <c r="E452" s="363"/>
      <c r="F452" s="363"/>
      <c r="G452" s="363"/>
      <c r="H452" s="364"/>
      <c r="I452" s="152" t="s">
        <v>486</v>
      </c>
      <c r="J452" s="228"/>
      <c r="K452" s="244"/>
      <c r="L452" s="259">
        <v>0</v>
      </c>
      <c r="M452" s="259">
        <v>0</v>
      </c>
      <c r="N452" s="259">
        <v>0</v>
      </c>
      <c r="O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500</v>
      </c>
      <c r="C2" s="14"/>
      <c r="D2" s="14"/>
      <c r="E2" s="14"/>
      <c r="F2" s="14"/>
      <c r="G2" s="14"/>
      <c r="H2" s="8"/>
    </row>
    <row r="3" spans="1:22">
      <c r="A3" s="3"/>
      <c r="B3" s="15" t="s">
        <v>501</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P8" s="12"/>
      <c r="Q8" s="12"/>
      <c r="R8" s="12"/>
      <c r="S8" s="12"/>
      <c r="T8" s="12"/>
      <c r="U8" s="12"/>
      <c r="V8" s="12"/>
    </row>
    <row r="9" spans="1:22" s="27" customFormat="1">
      <c r="A9" s="3"/>
      <c r="B9" s="23"/>
      <c r="C9" s="24"/>
      <c r="D9" s="24"/>
      <c r="E9" s="24"/>
      <c r="F9" s="24"/>
      <c r="G9" s="24"/>
      <c r="H9" s="25"/>
      <c r="I9" s="472" t="s">
        <v>27</v>
      </c>
      <c r="J9" s="472"/>
      <c r="K9" s="472"/>
      <c r="L9" s="26" t="s">
        <v>502</v>
      </c>
      <c r="M9" s="26" t="s">
        <v>503</v>
      </c>
      <c r="N9" s="26" t="s">
        <v>504</v>
      </c>
      <c r="O9" s="26" t="s">
        <v>505</v>
      </c>
    </row>
    <row r="10" spans="1:22" s="27" customFormat="1" ht="34.5" customHeight="1">
      <c r="A10" s="28" t="s">
        <v>40</v>
      </c>
      <c r="B10" s="29"/>
      <c r="C10" s="24"/>
      <c r="D10" s="24"/>
      <c r="E10" s="24"/>
      <c r="F10" s="24"/>
      <c r="G10" s="24"/>
      <c r="H10" s="25"/>
      <c r="I10" s="471" t="s">
        <v>41</v>
      </c>
      <c r="J10" s="471"/>
      <c r="K10" s="471"/>
      <c r="L10" s="30" t="s">
        <v>42</v>
      </c>
      <c r="M10" s="30" t="s">
        <v>506</v>
      </c>
      <c r="N10" s="30" t="s">
        <v>507</v>
      </c>
      <c r="O10" s="30" t="s">
        <v>507</v>
      </c>
    </row>
    <row r="11" spans="1:22" s="27" customFormat="1" ht="34.5" customHeight="1">
      <c r="A11" s="28" t="s">
        <v>40</v>
      </c>
      <c r="B11" s="31"/>
      <c r="C11" s="24"/>
      <c r="D11" s="24"/>
      <c r="E11" s="24"/>
      <c r="F11" s="24"/>
      <c r="G11" s="24"/>
      <c r="H11" s="25"/>
      <c r="I11" s="471" t="s">
        <v>45</v>
      </c>
      <c r="J11" s="471"/>
      <c r="K11" s="471"/>
      <c r="L11" s="30" t="s">
        <v>46</v>
      </c>
      <c r="M11" s="30" t="s">
        <v>46</v>
      </c>
      <c r="N11" s="30" t="s">
        <v>46</v>
      </c>
      <c r="O11" s="30" t="s">
        <v>46</v>
      </c>
    </row>
    <row r="12" spans="1:22">
      <c r="A12" s="3"/>
      <c r="B12" s="22"/>
      <c r="P12" s="12"/>
      <c r="Q12" s="12"/>
      <c r="R12" s="12"/>
      <c r="S12" s="12"/>
      <c r="T12" s="12"/>
      <c r="U12" s="12"/>
      <c r="V12" s="12"/>
    </row>
    <row r="13" spans="1:22">
      <c r="A13" s="3"/>
      <c r="B13" s="29"/>
      <c r="P13" s="12"/>
      <c r="Q13" s="12"/>
      <c r="R13" s="12"/>
      <c r="S13" s="12"/>
      <c r="T13" s="12"/>
      <c r="U13" s="12"/>
      <c r="V13" s="12"/>
    </row>
    <row r="14" spans="1:22" s="27" customFormat="1">
      <c r="A14" s="3"/>
      <c r="B14" s="22" t="s">
        <v>47</v>
      </c>
      <c r="C14" s="24"/>
      <c r="D14" s="24"/>
      <c r="E14" s="24"/>
      <c r="F14" s="24"/>
      <c r="G14" s="24"/>
      <c r="H14" s="25"/>
      <c r="I14" s="25"/>
      <c r="J14" s="9"/>
      <c r="K14" s="10"/>
      <c r="L14" s="9"/>
      <c r="M14" s="9"/>
      <c r="N14" s="11"/>
      <c r="O14" s="11"/>
    </row>
    <row r="15" spans="1:22" s="27" customFormat="1">
      <c r="A15" s="3"/>
      <c r="B15" s="22"/>
      <c r="C15" s="22"/>
      <c r="D15" s="22"/>
      <c r="E15" s="22"/>
      <c r="F15" s="22"/>
      <c r="G15" s="22"/>
      <c r="H15" s="17"/>
      <c r="I15" s="17"/>
      <c r="J15" s="9"/>
      <c r="K15" s="10"/>
      <c r="L15" s="32"/>
      <c r="M15" s="32"/>
      <c r="N15" s="32"/>
      <c r="O15" s="32"/>
    </row>
    <row r="16" spans="1:22" s="27" customFormat="1">
      <c r="A16" s="3"/>
      <c r="B16" s="23"/>
      <c r="C16" s="24"/>
      <c r="D16" s="24"/>
      <c r="E16" s="24"/>
      <c r="F16" s="24"/>
      <c r="G16" s="24"/>
      <c r="H16" s="25"/>
      <c r="I16" s="472" t="s">
        <v>48</v>
      </c>
      <c r="J16" s="472"/>
      <c r="K16" s="472"/>
      <c r="L16" s="26" t="s">
        <v>502</v>
      </c>
      <c r="M16" s="26" t="s">
        <v>503</v>
      </c>
      <c r="N16" s="26" t="s">
        <v>504</v>
      </c>
      <c r="O16" s="26" t="s">
        <v>505</v>
      </c>
    </row>
    <row r="17" spans="1:22" s="27" customFormat="1" ht="34.5" customHeight="1">
      <c r="A17" s="28" t="s">
        <v>40</v>
      </c>
      <c r="B17" s="29"/>
      <c r="C17" s="24"/>
      <c r="D17" s="24"/>
      <c r="E17" s="24"/>
      <c r="F17" s="24"/>
      <c r="G17" s="24"/>
      <c r="H17" s="25"/>
      <c r="I17" s="471" t="s">
        <v>16</v>
      </c>
      <c r="J17" s="471"/>
      <c r="K17" s="471"/>
      <c r="L17" s="30"/>
      <c r="M17" s="30"/>
      <c r="N17" s="30"/>
      <c r="O17" s="30"/>
    </row>
    <row r="18" spans="1:22" s="27" customFormat="1" ht="34.5" customHeight="1">
      <c r="A18" s="28" t="s">
        <v>40</v>
      </c>
      <c r="B18" s="31"/>
      <c r="C18" s="24"/>
      <c r="D18" s="24"/>
      <c r="E18" s="24"/>
      <c r="F18" s="24"/>
      <c r="G18" s="24"/>
      <c r="H18" s="25"/>
      <c r="I18" s="471" t="s">
        <v>50</v>
      </c>
      <c r="J18" s="471"/>
      <c r="K18" s="471"/>
      <c r="L18" s="30"/>
      <c r="M18" s="30"/>
      <c r="N18" s="30" t="s">
        <v>49</v>
      </c>
      <c r="O18" s="30" t="s">
        <v>49</v>
      </c>
    </row>
    <row r="19" spans="1:22" s="27" customFormat="1" ht="34.5" customHeight="1">
      <c r="A19" s="28" t="s">
        <v>40</v>
      </c>
      <c r="B19" s="31"/>
      <c r="C19" s="24"/>
      <c r="D19" s="24"/>
      <c r="E19" s="24"/>
      <c r="F19" s="24"/>
      <c r="G19" s="24"/>
      <c r="H19" s="25"/>
      <c r="I19" s="471" t="s">
        <v>51</v>
      </c>
      <c r="J19" s="471"/>
      <c r="K19" s="471"/>
      <c r="L19" s="33" t="s">
        <v>49</v>
      </c>
      <c r="M19" s="33" t="s">
        <v>49</v>
      </c>
      <c r="N19" s="33"/>
      <c r="O19" s="33"/>
    </row>
    <row r="20" spans="1:22" s="27" customFormat="1" ht="34.5" customHeight="1">
      <c r="A20" s="28" t="s">
        <v>40</v>
      </c>
      <c r="B20" s="29"/>
      <c r="C20" s="24"/>
      <c r="D20" s="24"/>
      <c r="E20" s="24"/>
      <c r="F20" s="24"/>
      <c r="G20" s="24"/>
      <c r="H20" s="25"/>
      <c r="I20" s="471" t="s">
        <v>52</v>
      </c>
      <c r="J20" s="471"/>
      <c r="K20" s="471"/>
      <c r="L20" s="34"/>
      <c r="M20" s="34"/>
      <c r="N20" s="34"/>
      <c r="O20" s="34"/>
    </row>
    <row r="21" spans="1:22" s="27" customFormat="1" ht="34.5" customHeight="1">
      <c r="A21" s="28" t="s">
        <v>40</v>
      </c>
      <c r="B21" s="29"/>
      <c r="C21" s="24"/>
      <c r="D21" s="24"/>
      <c r="E21" s="24"/>
      <c r="F21" s="24"/>
      <c r="G21" s="24"/>
      <c r="H21" s="25"/>
      <c r="I21" s="471" t="s">
        <v>53</v>
      </c>
      <c r="J21" s="471"/>
      <c r="K21" s="471"/>
      <c r="L21" s="33"/>
      <c r="M21" s="33"/>
      <c r="N21" s="33"/>
      <c r="O21" s="33"/>
    </row>
    <row r="22" spans="1:22" s="27" customFormat="1" ht="34.5" customHeight="1">
      <c r="A22" s="28" t="s">
        <v>40</v>
      </c>
      <c r="B22" s="29"/>
      <c r="C22" s="24"/>
      <c r="D22" s="24"/>
      <c r="E22" s="24"/>
      <c r="F22" s="24"/>
      <c r="G22" s="24"/>
      <c r="H22" s="25"/>
      <c r="I22" s="471" t="s">
        <v>54</v>
      </c>
      <c r="J22" s="471"/>
      <c r="K22" s="471"/>
      <c r="L22" s="33"/>
      <c r="M22" s="33"/>
      <c r="N22" s="33"/>
      <c r="O22" s="33"/>
    </row>
    <row r="23" spans="1:22" s="27" customFormat="1" ht="34.5" customHeight="1">
      <c r="A23" s="28" t="s">
        <v>40</v>
      </c>
      <c r="B23" s="29"/>
      <c r="C23" s="24"/>
      <c r="D23" s="24"/>
      <c r="E23" s="24"/>
      <c r="F23" s="24"/>
      <c r="G23" s="24"/>
      <c r="H23" s="25"/>
      <c r="I23" s="471" t="s">
        <v>55</v>
      </c>
      <c r="J23" s="471"/>
      <c r="K23" s="471"/>
      <c r="L23" s="33"/>
      <c r="M23" s="33"/>
      <c r="N23" s="33"/>
      <c r="O23" s="33"/>
    </row>
    <row r="24" spans="1:22" s="27" customFormat="1">
      <c r="A24" s="3"/>
      <c r="B24" s="29"/>
      <c r="C24" s="5"/>
      <c r="D24" s="5"/>
      <c r="E24" s="6"/>
      <c r="F24" s="5"/>
      <c r="G24" s="35"/>
      <c r="H24" s="7"/>
      <c r="I24" s="7"/>
      <c r="J24" s="9"/>
      <c r="K24" s="36"/>
      <c r="L24" s="11"/>
      <c r="M24" s="11"/>
      <c r="N24" s="11"/>
      <c r="O24" s="11"/>
    </row>
    <row r="25" spans="1:22">
      <c r="A25" s="3"/>
      <c r="B25" s="29"/>
      <c r="K25" s="36"/>
      <c r="L25" s="11"/>
      <c r="M25" s="11"/>
      <c r="P25" s="12"/>
      <c r="Q25" s="12"/>
      <c r="R25" s="12"/>
      <c r="S25" s="12"/>
      <c r="T25" s="12"/>
      <c r="U25" s="12"/>
      <c r="V25" s="12"/>
    </row>
    <row r="26" spans="1:22" s="27" customFormat="1">
      <c r="A26" s="3"/>
      <c r="B26" s="37" t="s">
        <v>56</v>
      </c>
      <c r="C26" s="24"/>
      <c r="D26" s="24"/>
      <c r="E26" s="24"/>
      <c r="F26" s="24"/>
      <c r="G26" s="24"/>
      <c r="H26" s="25"/>
      <c r="I26" s="25"/>
      <c r="J26" s="9"/>
      <c r="K26" s="36"/>
      <c r="L26" s="11"/>
      <c r="M26" s="11"/>
      <c r="N26" s="11"/>
      <c r="O26" s="11"/>
    </row>
    <row r="27" spans="1:22" s="27" customFormat="1">
      <c r="A27" s="3"/>
      <c r="B27" s="22"/>
      <c r="C27" s="22"/>
      <c r="D27" s="22"/>
      <c r="E27" s="22"/>
      <c r="F27" s="22"/>
      <c r="G27" s="22"/>
      <c r="H27" s="17"/>
      <c r="I27" s="17"/>
      <c r="J27" s="9"/>
      <c r="K27" s="36"/>
      <c r="L27" s="32"/>
      <c r="M27" s="32"/>
      <c r="N27" s="32"/>
      <c r="O27" s="32"/>
    </row>
    <row r="28" spans="1:22" s="27" customFormat="1">
      <c r="A28" s="3"/>
      <c r="B28" s="23"/>
      <c r="C28" s="24"/>
      <c r="D28" s="24"/>
      <c r="E28" s="24"/>
      <c r="F28" s="24"/>
      <c r="G28" s="24"/>
      <c r="H28" s="25"/>
      <c r="I28" s="468" t="s">
        <v>57</v>
      </c>
      <c r="J28" s="469"/>
      <c r="K28" s="470"/>
      <c r="L28" s="26" t="s">
        <v>502</v>
      </c>
      <c r="M28" s="26" t="s">
        <v>503</v>
      </c>
      <c r="N28" s="26" t="s">
        <v>504</v>
      </c>
      <c r="O28" s="26" t="s">
        <v>505</v>
      </c>
    </row>
    <row r="29" spans="1:22" s="27" customFormat="1" ht="34.5" customHeight="1">
      <c r="A29" s="28" t="s">
        <v>58</v>
      </c>
      <c r="B29" s="29"/>
      <c r="C29" s="24"/>
      <c r="D29" s="24"/>
      <c r="E29" s="24"/>
      <c r="F29" s="24"/>
      <c r="G29" s="24"/>
      <c r="H29" s="25"/>
      <c r="I29" s="462" t="s">
        <v>16</v>
      </c>
      <c r="J29" s="463"/>
      <c r="K29" s="464"/>
      <c r="L29" s="30"/>
      <c r="M29" s="30"/>
      <c r="N29" s="30"/>
      <c r="O29" s="30"/>
    </row>
    <row r="30" spans="1:22" s="27" customFormat="1" ht="34.5" customHeight="1">
      <c r="A30" s="28" t="s">
        <v>58</v>
      </c>
      <c r="B30" s="31"/>
      <c r="C30" s="24"/>
      <c r="D30" s="24"/>
      <c r="E30" s="24"/>
      <c r="F30" s="24"/>
      <c r="G30" s="24"/>
      <c r="H30" s="25"/>
      <c r="I30" s="462" t="s">
        <v>50</v>
      </c>
      <c r="J30" s="463"/>
      <c r="K30" s="464"/>
      <c r="L30" s="30"/>
      <c r="M30" s="30"/>
      <c r="N30" s="30" t="s">
        <v>49</v>
      </c>
      <c r="O30" s="30" t="s">
        <v>49</v>
      </c>
    </row>
    <row r="31" spans="1:22" s="27" customFormat="1" ht="34.5" customHeight="1">
      <c r="A31" s="28" t="s">
        <v>58</v>
      </c>
      <c r="B31" s="31"/>
      <c r="C31" s="24"/>
      <c r="D31" s="24"/>
      <c r="E31" s="24"/>
      <c r="F31" s="24"/>
      <c r="G31" s="24"/>
      <c r="H31" s="25"/>
      <c r="I31" s="462" t="s">
        <v>51</v>
      </c>
      <c r="J31" s="463"/>
      <c r="K31" s="464"/>
      <c r="L31" s="33" t="s">
        <v>49</v>
      </c>
      <c r="M31" s="33" t="s">
        <v>49</v>
      </c>
      <c r="N31" s="33"/>
      <c r="O31" s="33"/>
    </row>
    <row r="32" spans="1:22" s="27" customFormat="1" ht="34.5" customHeight="1">
      <c r="A32" s="28" t="s">
        <v>58</v>
      </c>
      <c r="B32" s="29"/>
      <c r="C32" s="24"/>
      <c r="D32" s="24"/>
      <c r="E32" s="24"/>
      <c r="F32" s="24"/>
      <c r="G32" s="24"/>
      <c r="H32" s="25"/>
      <c r="I32" s="462" t="s">
        <v>52</v>
      </c>
      <c r="J32" s="463"/>
      <c r="K32" s="464"/>
      <c r="L32" s="34"/>
      <c r="M32" s="34"/>
      <c r="N32" s="34"/>
      <c r="O32" s="34"/>
    </row>
    <row r="33" spans="1:22" s="27" customFormat="1" ht="34.5" customHeight="1">
      <c r="A33" s="28" t="s">
        <v>58</v>
      </c>
      <c r="B33" s="29"/>
      <c r="C33" s="24"/>
      <c r="D33" s="24"/>
      <c r="E33" s="24"/>
      <c r="F33" s="24"/>
      <c r="G33" s="24"/>
      <c r="H33" s="25"/>
      <c r="I33" s="458" t="s">
        <v>59</v>
      </c>
      <c r="J33" s="459"/>
      <c r="K33" s="460"/>
      <c r="L33" s="33"/>
      <c r="M33" s="33"/>
      <c r="N33" s="33"/>
      <c r="O33" s="33"/>
    </row>
    <row r="34" spans="1:22" s="27" customFormat="1" ht="34.5" customHeight="1">
      <c r="A34" s="28" t="s">
        <v>58</v>
      </c>
      <c r="B34" s="29"/>
      <c r="C34" s="24"/>
      <c r="D34" s="24"/>
      <c r="E34" s="24"/>
      <c r="F34" s="24"/>
      <c r="G34" s="24"/>
      <c r="H34" s="25"/>
      <c r="I34" s="458" t="s">
        <v>60</v>
      </c>
      <c r="J34" s="459"/>
      <c r="K34" s="460"/>
      <c r="L34" s="33"/>
      <c r="M34" s="33"/>
      <c r="N34" s="33"/>
      <c r="O34" s="33"/>
    </row>
    <row r="35" spans="1:22" s="38" customFormat="1" ht="34.5" customHeight="1">
      <c r="A35" s="28" t="s">
        <v>58</v>
      </c>
      <c r="B35" s="29"/>
      <c r="C35" s="24"/>
      <c r="D35" s="24"/>
      <c r="E35" s="24"/>
      <c r="F35" s="24"/>
      <c r="G35" s="24"/>
      <c r="H35" s="25"/>
      <c r="I35" s="458" t="s">
        <v>61</v>
      </c>
      <c r="J35" s="459"/>
      <c r="K35" s="460"/>
      <c r="L35" s="33"/>
      <c r="M35" s="33"/>
      <c r="N35" s="33"/>
      <c r="O35" s="33"/>
    </row>
    <row r="36" spans="1:22" s="27" customFormat="1" ht="34.5" customHeight="1">
      <c r="A36" s="28" t="s">
        <v>58</v>
      </c>
      <c r="B36" s="29"/>
      <c r="C36" s="24"/>
      <c r="D36" s="24"/>
      <c r="E36" s="24"/>
      <c r="F36" s="24"/>
      <c r="G36" s="24"/>
      <c r="H36" s="25"/>
      <c r="I36" s="461" t="s">
        <v>55</v>
      </c>
      <c r="J36" s="461"/>
      <c r="K36" s="461"/>
      <c r="L36" s="33"/>
      <c r="M36" s="33"/>
      <c r="N36" s="33"/>
      <c r="O36" s="33"/>
    </row>
    <row r="37" spans="1:22" s="27" customFormat="1">
      <c r="A37" s="3"/>
      <c r="B37" s="29"/>
      <c r="C37" s="5"/>
      <c r="D37" s="5"/>
      <c r="E37" s="6"/>
      <c r="F37" s="5"/>
      <c r="G37" s="39"/>
      <c r="H37" s="7"/>
      <c r="I37" s="7"/>
      <c r="J37" s="9"/>
      <c r="K37" s="36"/>
      <c r="L37" s="11"/>
      <c r="M37" s="11"/>
      <c r="N37" s="11"/>
      <c r="O37" s="11"/>
    </row>
    <row r="38" spans="1:22" s="27" customFormat="1">
      <c r="A38" s="3"/>
      <c r="B38" s="29"/>
      <c r="C38" s="5"/>
      <c r="D38" s="5"/>
      <c r="E38" s="6"/>
      <c r="F38" s="5"/>
      <c r="G38" s="39"/>
      <c r="H38" s="7"/>
      <c r="I38" s="7"/>
      <c r="J38" s="9"/>
      <c r="K38" s="36"/>
      <c r="L38" s="11"/>
      <c r="M38" s="11"/>
      <c r="N38" s="11"/>
      <c r="O38" s="11"/>
    </row>
    <row r="39" spans="1:22" s="27" customFormat="1">
      <c r="A39" s="3"/>
      <c r="B39" s="37" t="s">
        <v>62</v>
      </c>
      <c r="C39" s="24"/>
      <c r="D39" s="24"/>
      <c r="E39" s="24"/>
      <c r="F39" s="24"/>
      <c r="G39" s="24"/>
      <c r="H39" s="25"/>
      <c r="I39" s="25"/>
      <c r="J39" s="9"/>
      <c r="K39" s="36"/>
      <c r="L39" s="11"/>
      <c r="M39" s="11"/>
      <c r="N39" s="11"/>
      <c r="O39" s="11"/>
    </row>
    <row r="40" spans="1:22" s="27" customFormat="1">
      <c r="A40" s="3"/>
      <c r="B40" s="22"/>
      <c r="C40" s="22"/>
      <c r="D40" s="22"/>
      <c r="E40" s="22"/>
      <c r="F40" s="22"/>
      <c r="G40" s="22"/>
      <c r="H40" s="17"/>
      <c r="I40" s="17"/>
      <c r="J40" s="9"/>
      <c r="K40" s="36"/>
      <c r="L40" s="32"/>
      <c r="M40" s="32"/>
      <c r="N40" s="32"/>
      <c r="O40" s="32"/>
    </row>
    <row r="41" spans="1:22" s="27" customFormat="1">
      <c r="A41" s="3"/>
      <c r="B41" s="23"/>
      <c r="C41" s="24"/>
      <c r="D41" s="24"/>
      <c r="E41" s="24"/>
      <c r="F41" s="24"/>
      <c r="G41" s="24"/>
      <c r="H41" s="25"/>
      <c r="I41" s="468" t="s">
        <v>63</v>
      </c>
      <c r="J41" s="469"/>
      <c r="K41" s="470"/>
      <c r="L41" s="26" t="s">
        <v>502</v>
      </c>
      <c r="M41" s="26" t="s">
        <v>503</v>
      </c>
      <c r="N41" s="26" t="s">
        <v>504</v>
      </c>
      <c r="O41" s="26" t="s">
        <v>505</v>
      </c>
    </row>
    <row r="42" spans="1:22" s="27" customFormat="1" ht="34.5" customHeight="1">
      <c r="A42" s="28" t="s">
        <v>64</v>
      </c>
      <c r="B42" s="29"/>
      <c r="C42" s="24"/>
      <c r="D42" s="24"/>
      <c r="E42" s="24"/>
      <c r="F42" s="24"/>
      <c r="G42" s="24"/>
      <c r="H42" s="25"/>
      <c r="I42" s="462" t="s">
        <v>65</v>
      </c>
      <c r="J42" s="463"/>
      <c r="K42" s="464"/>
      <c r="L42" s="30"/>
      <c r="M42" s="30"/>
      <c r="N42" s="30"/>
      <c r="O42" s="30"/>
    </row>
    <row r="43" spans="1:22" s="27" customFormat="1" ht="34.5" customHeight="1">
      <c r="A43" s="28" t="s">
        <v>64</v>
      </c>
      <c r="B43" s="31"/>
      <c r="C43" s="24"/>
      <c r="D43" s="24"/>
      <c r="E43" s="24"/>
      <c r="F43" s="24"/>
      <c r="G43" s="24"/>
      <c r="H43" s="25"/>
      <c r="I43" s="462" t="s">
        <v>66</v>
      </c>
      <c r="J43" s="463"/>
      <c r="K43" s="464"/>
      <c r="L43" s="30"/>
      <c r="M43" s="30"/>
      <c r="N43" s="30"/>
      <c r="O43" s="30"/>
    </row>
    <row r="44" spans="1:22" s="27" customFormat="1" ht="34.5" customHeight="1">
      <c r="A44" s="28" t="s">
        <v>64</v>
      </c>
      <c r="B44" s="31"/>
      <c r="C44" s="24"/>
      <c r="D44" s="24"/>
      <c r="E44" s="24"/>
      <c r="F44" s="24"/>
      <c r="G44" s="24"/>
      <c r="H44" s="25"/>
      <c r="I44" s="462" t="s">
        <v>67</v>
      </c>
      <c r="J44" s="463"/>
      <c r="K44" s="464"/>
      <c r="L44" s="40"/>
      <c r="M44" s="40"/>
      <c r="N44" s="40"/>
      <c r="O44" s="40"/>
    </row>
    <row r="45" spans="1:22" s="27" customFormat="1" ht="34.5" customHeight="1">
      <c r="A45" s="28" t="s">
        <v>64</v>
      </c>
      <c r="B45" s="29"/>
      <c r="C45" s="24"/>
      <c r="D45" s="24"/>
      <c r="E45" s="24"/>
      <c r="F45" s="24"/>
      <c r="G45" s="24"/>
      <c r="H45" s="25"/>
      <c r="I45" s="462" t="s">
        <v>68</v>
      </c>
      <c r="J45" s="463"/>
      <c r="K45" s="464"/>
      <c r="L45" s="30"/>
      <c r="M45" s="30"/>
      <c r="N45" s="30"/>
      <c r="O45" s="30"/>
    </row>
    <row r="46" spans="1:22" s="27" customFormat="1">
      <c r="A46" s="3"/>
      <c r="B46" s="29"/>
      <c r="C46" s="5"/>
      <c r="D46" s="5"/>
      <c r="E46" s="6"/>
      <c r="F46" s="5"/>
      <c r="G46" s="35"/>
      <c r="H46" s="7"/>
      <c r="I46" s="7"/>
      <c r="J46" s="9"/>
      <c r="K46" s="36"/>
      <c r="L46" s="11"/>
      <c r="M46" s="11"/>
      <c r="N46" s="11"/>
      <c r="O46" s="11"/>
    </row>
    <row r="47" spans="1:22">
      <c r="A47" s="3"/>
      <c r="B47" s="29"/>
      <c r="K47" s="36"/>
      <c r="L47" s="11"/>
      <c r="M47" s="11"/>
      <c r="P47" s="12"/>
      <c r="Q47" s="12"/>
      <c r="R47" s="12"/>
      <c r="S47" s="12"/>
      <c r="T47" s="12"/>
      <c r="U47" s="12"/>
      <c r="V47" s="12"/>
    </row>
    <row r="48" spans="1:22" s="27" customFormat="1">
      <c r="A48" s="3"/>
      <c r="B48" s="37" t="s">
        <v>69</v>
      </c>
      <c r="C48" s="24"/>
      <c r="D48" s="24"/>
      <c r="E48" s="24"/>
      <c r="F48" s="24"/>
      <c r="G48" s="24"/>
      <c r="H48" s="25"/>
      <c r="I48" s="25"/>
      <c r="J48" s="9"/>
      <c r="K48" s="36"/>
      <c r="L48" s="11"/>
      <c r="M48" s="11"/>
      <c r="N48" s="11"/>
      <c r="O48" s="11"/>
    </row>
    <row r="49" spans="1:15" s="27" customFormat="1">
      <c r="A49" s="3"/>
      <c r="B49" s="22"/>
      <c r="C49" s="22"/>
      <c r="D49" s="22"/>
      <c r="E49" s="22"/>
      <c r="F49" s="22"/>
      <c r="G49" s="22"/>
      <c r="H49" s="17"/>
      <c r="I49" s="17"/>
      <c r="J49" s="9"/>
      <c r="K49" s="36"/>
      <c r="L49" s="32"/>
      <c r="M49" s="32"/>
      <c r="N49" s="32"/>
      <c r="O49" s="32"/>
    </row>
    <row r="50" spans="1:15" s="27" customFormat="1">
      <c r="A50" s="3"/>
      <c r="B50" s="23"/>
      <c r="C50" s="24"/>
      <c r="D50" s="24"/>
      <c r="E50" s="24"/>
      <c r="F50" s="24"/>
      <c r="G50" s="24"/>
      <c r="H50" s="41"/>
      <c r="I50" s="465" t="s">
        <v>57</v>
      </c>
      <c r="J50" s="466"/>
      <c r="K50" s="467"/>
      <c r="L50" s="26" t="s">
        <v>502</v>
      </c>
      <c r="M50" s="26" t="s">
        <v>503</v>
      </c>
      <c r="N50" s="26" t="s">
        <v>504</v>
      </c>
      <c r="O50" s="26" t="s">
        <v>505</v>
      </c>
    </row>
    <row r="51" spans="1:15" s="27" customFormat="1" ht="34.5" customHeight="1">
      <c r="A51" s="42" t="s">
        <v>70</v>
      </c>
      <c r="B51" s="29"/>
      <c r="C51" s="24"/>
      <c r="D51" s="24"/>
      <c r="E51" s="24"/>
      <c r="F51" s="24"/>
      <c r="G51" s="24"/>
      <c r="H51" s="25"/>
      <c r="I51" s="458" t="s">
        <v>16</v>
      </c>
      <c r="J51" s="459"/>
      <c r="K51" s="460"/>
      <c r="L51" s="30"/>
      <c r="M51" s="30"/>
      <c r="N51" s="30"/>
      <c r="O51" s="30"/>
    </row>
    <row r="52" spans="1:15" s="27" customFormat="1" ht="34.5" customHeight="1">
      <c r="A52" s="42" t="s">
        <v>70</v>
      </c>
      <c r="B52" s="31"/>
      <c r="C52" s="24"/>
      <c r="D52" s="24"/>
      <c r="E52" s="24"/>
      <c r="F52" s="24"/>
      <c r="G52" s="24"/>
      <c r="H52" s="25"/>
      <c r="I52" s="458" t="s">
        <v>50</v>
      </c>
      <c r="J52" s="459"/>
      <c r="K52" s="460"/>
      <c r="L52" s="30"/>
      <c r="M52" s="30"/>
      <c r="N52" s="30"/>
      <c r="O52" s="30"/>
    </row>
    <row r="53" spans="1:15" s="27" customFormat="1" ht="34.5" customHeight="1">
      <c r="A53" s="42" t="s">
        <v>70</v>
      </c>
      <c r="B53" s="31"/>
      <c r="C53" s="24"/>
      <c r="D53" s="24"/>
      <c r="E53" s="24"/>
      <c r="F53" s="24"/>
      <c r="G53" s="24"/>
      <c r="H53" s="25"/>
      <c r="I53" s="458" t="s">
        <v>51</v>
      </c>
      <c r="J53" s="459"/>
      <c r="K53" s="460"/>
      <c r="L53" s="33"/>
      <c r="M53" s="33"/>
      <c r="N53" s="33"/>
      <c r="O53" s="33"/>
    </row>
    <row r="54" spans="1:15" s="27" customFormat="1" ht="34.5" customHeight="1">
      <c r="A54" s="42" t="s">
        <v>70</v>
      </c>
      <c r="B54" s="29"/>
      <c r="C54" s="24"/>
      <c r="D54" s="24"/>
      <c r="E54" s="24"/>
      <c r="F54" s="24"/>
      <c r="G54" s="24"/>
      <c r="H54" s="25"/>
      <c r="I54" s="458" t="s">
        <v>52</v>
      </c>
      <c r="J54" s="459"/>
      <c r="K54" s="460"/>
      <c r="L54" s="34"/>
      <c r="M54" s="34"/>
      <c r="N54" s="34"/>
      <c r="O54" s="34"/>
    </row>
    <row r="55" spans="1:15" s="27" customFormat="1" ht="34.5" customHeight="1">
      <c r="A55" s="42" t="s">
        <v>70</v>
      </c>
      <c r="B55" s="29"/>
      <c r="C55" s="24"/>
      <c r="D55" s="24"/>
      <c r="E55" s="24"/>
      <c r="F55" s="24"/>
      <c r="G55" s="24"/>
      <c r="H55" s="25"/>
      <c r="I55" s="458" t="s">
        <v>59</v>
      </c>
      <c r="J55" s="459"/>
      <c r="K55" s="460"/>
      <c r="L55" s="33"/>
      <c r="M55" s="33"/>
      <c r="N55" s="33"/>
      <c r="O55" s="33"/>
    </row>
    <row r="56" spans="1:15" s="27" customFormat="1" ht="34.5" customHeight="1">
      <c r="A56" s="42" t="s">
        <v>70</v>
      </c>
      <c r="B56" s="29"/>
      <c r="C56" s="24"/>
      <c r="D56" s="24"/>
      <c r="E56" s="24"/>
      <c r="F56" s="24"/>
      <c r="G56" s="24"/>
      <c r="H56" s="25"/>
      <c r="I56" s="458" t="s">
        <v>60</v>
      </c>
      <c r="J56" s="459"/>
      <c r="K56" s="460"/>
      <c r="L56" s="33"/>
      <c r="M56" s="33"/>
      <c r="N56" s="33"/>
      <c r="O56" s="33"/>
    </row>
    <row r="57" spans="1:15" s="38" customFormat="1" ht="34.5" customHeight="1">
      <c r="A57" s="42" t="s">
        <v>70</v>
      </c>
      <c r="B57" s="29"/>
      <c r="C57" s="24"/>
      <c r="D57" s="24"/>
      <c r="E57" s="24"/>
      <c r="F57" s="24"/>
      <c r="G57" s="24"/>
      <c r="H57" s="25"/>
      <c r="I57" s="458" t="s">
        <v>61</v>
      </c>
      <c r="J57" s="459"/>
      <c r="K57" s="460"/>
      <c r="L57" s="33"/>
      <c r="M57" s="33"/>
      <c r="N57" s="33"/>
      <c r="O57" s="33"/>
    </row>
    <row r="58" spans="1:15" s="27" customFormat="1" ht="34.5" customHeight="1">
      <c r="A58" s="42" t="s">
        <v>70</v>
      </c>
      <c r="B58" s="29"/>
      <c r="C58" s="24"/>
      <c r="D58" s="24"/>
      <c r="E58" s="24"/>
      <c r="F58" s="24"/>
      <c r="G58" s="24"/>
      <c r="H58" s="25"/>
      <c r="I58" s="461" t="s">
        <v>55</v>
      </c>
      <c r="J58" s="461"/>
      <c r="K58" s="461"/>
      <c r="L58" s="33" t="s">
        <v>49</v>
      </c>
      <c r="M58" s="33" t="s">
        <v>49</v>
      </c>
      <c r="N58" s="33" t="s">
        <v>49</v>
      </c>
      <c r="O58" s="33" t="s">
        <v>49</v>
      </c>
    </row>
    <row r="59" spans="1:15" s="27" customFormat="1" ht="34.5" customHeight="1">
      <c r="A59" s="42" t="s">
        <v>70</v>
      </c>
      <c r="B59" s="29"/>
      <c r="C59" s="24"/>
      <c r="D59" s="24"/>
      <c r="E59" s="24"/>
      <c r="F59" s="24"/>
      <c r="G59" s="24"/>
      <c r="H59" s="25"/>
      <c r="I59" s="461" t="s">
        <v>71</v>
      </c>
      <c r="J59" s="461"/>
      <c r="K59" s="461"/>
      <c r="L59" s="33" t="s">
        <v>72</v>
      </c>
      <c r="M59" s="33" t="s">
        <v>72</v>
      </c>
      <c r="N59" s="33" t="s">
        <v>72</v>
      </c>
      <c r="O59" s="33" t="s">
        <v>72</v>
      </c>
    </row>
    <row r="60" spans="1:15" s="27" customFormat="1">
      <c r="A60" s="3"/>
      <c r="B60" s="29"/>
      <c r="C60" s="5"/>
      <c r="D60" s="5"/>
      <c r="E60" s="6"/>
      <c r="F60" s="5"/>
      <c r="G60" s="39"/>
      <c r="H60" s="7"/>
      <c r="I60" s="7"/>
      <c r="J60" s="9"/>
      <c r="K60" s="36"/>
      <c r="L60" s="11"/>
      <c r="M60" s="11"/>
      <c r="N60" s="11"/>
      <c r="O60" s="11"/>
    </row>
    <row r="61" spans="1:15" s="27" customFormat="1">
      <c r="A61" s="3"/>
      <c r="B61" s="29"/>
      <c r="C61" s="5"/>
      <c r="D61" s="5"/>
      <c r="E61" s="6"/>
      <c r="F61" s="5"/>
      <c r="G61" s="39"/>
      <c r="H61" s="7"/>
      <c r="I61" s="7"/>
      <c r="J61" s="9"/>
      <c r="K61" s="36"/>
      <c r="L61" s="11"/>
      <c r="M61" s="11"/>
      <c r="N61" s="11"/>
      <c r="O61" s="11"/>
    </row>
    <row r="62" spans="1:15" s="27" customFormat="1">
      <c r="A62" s="3"/>
      <c r="B62" s="29"/>
      <c r="C62" s="5"/>
      <c r="D62" s="5"/>
      <c r="E62" s="6"/>
      <c r="F62" s="5"/>
      <c r="G62" s="39"/>
      <c r="H62" s="7"/>
      <c r="I62" s="7"/>
      <c r="J62" s="9"/>
      <c r="K62" s="36"/>
      <c r="L62" s="9"/>
      <c r="M62" s="9"/>
      <c r="N62" s="11"/>
      <c r="O62" s="11"/>
    </row>
    <row r="63" spans="1:15" s="27" customFormat="1">
      <c r="A63" s="3"/>
      <c r="B63" s="29"/>
      <c r="C63" s="5"/>
      <c r="D63" s="5"/>
      <c r="E63" s="6"/>
      <c r="F63" s="5"/>
      <c r="G63" s="35"/>
      <c r="H63" s="7"/>
      <c r="I63" s="7"/>
      <c r="J63" s="9"/>
      <c r="K63" s="36"/>
      <c r="L63" s="9"/>
      <c r="M63" s="9"/>
      <c r="N63" s="11"/>
      <c r="O63" s="11"/>
    </row>
    <row r="64" spans="1:15" s="27" customFormat="1">
      <c r="A64" s="3"/>
      <c r="B64" s="22"/>
      <c r="C64" s="43"/>
      <c r="D64" s="43"/>
      <c r="E64" s="43"/>
      <c r="F64" s="43"/>
      <c r="G64" s="43"/>
      <c r="H64" s="25"/>
      <c r="I64" s="25"/>
      <c r="J64" s="9"/>
      <c r="K64" s="36"/>
      <c r="L64" s="9"/>
      <c r="M64" s="9"/>
      <c r="N64" s="11"/>
      <c r="O64" s="11"/>
    </row>
    <row r="65" spans="1:15" s="27" customFormat="1">
      <c r="A65" s="3"/>
      <c r="B65" s="4"/>
      <c r="C65" s="44" t="s">
        <v>74</v>
      </c>
      <c r="D65" s="45"/>
      <c r="E65" s="45"/>
      <c r="F65" s="45"/>
      <c r="G65" s="45"/>
      <c r="H65" s="45"/>
      <c r="I65" s="7"/>
      <c r="J65" s="46"/>
      <c r="K65" s="10"/>
      <c r="L65" s="9"/>
      <c r="M65" s="9"/>
      <c r="N65" s="11"/>
      <c r="O65" s="11"/>
    </row>
    <row r="66" spans="1:15" s="27" customFormat="1" ht="34.5" customHeight="1">
      <c r="A66" s="3"/>
      <c r="B66" s="4"/>
      <c r="C66" s="47"/>
      <c r="D66" s="456" t="s">
        <v>75</v>
      </c>
      <c r="E66" s="456"/>
      <c r="F66" s="456"/>
      <c r="G66" s="456"/>
      <c r="H66" s="456"/>
      <c r="I66" s="456"/>
      <c r="J66" s="456"/>
      <c r="K66" s="456"/>
      <c r="L66" s="456"/>
      <c r="M66" s="48"/>
      <c r="N66" s="48"/>
      <c r="O66" s="48"/>
    </row>
    <row r="67" spans="1:15" s="27" customFormat="1" ht="34.5" customHeight="1">
      <c r="A67" s="3"/>
      <c r="B67" s="4"/>
      <c r="C67" s="50"/>
      <c r="D67" s="457" t="s">
        <v>76</v>
      </c>
      <c r="E67" s="457"/>
      <c r="F67" s="457"/>
      <c r="G67" s="457"/>
      <c r="H67" s="457"/>
      <c r="I67" s="457"/>
      <c r="J67" s="457"/>
      <c r="K67" s="457"/>
      <c r="L67" s="457"/>
      <c r="M67" s="48"/>
      <c r="N67" s="48"/>
      <c r="O67" s="48"/>
    </row>
    <row r="68" spans="1:15" s="27" customFormat="1" ht="34.5" customHeight="1">
      <c r="A68" s="3"/>
      <c r="B68" s="4"/>
      <c r="C68" s="50"/>
      <c r="D68" s="457" t="s">
        <v>77</v>
      </c>
      <c r="E68" s="457"/>
      <c r="F68" s="457"/>
      <c r="G68" s="457"/>
      <c r="H68" s="457"/>
      <c r="I68" s="457"/>
      <c r="J68" s="457"/>
      <c r="K68" s="457"/>
      <c r="L68" s="457"/>
      <c r="M68" s="48"/>
      <c r="N68" s="48"/>
      <c r="O68" s="48"/>
    </row>
    <row r="69" spans="1:15" s="27" customFormat="1" ht="34.5" customHeight="1">
      <c r="A69" s="3"/>
      <c r="B69" s="4"/>
      <c r="C69" s="50"/>
      <c r="D69" s="457" t="s">
        <v>78</v>
      </c>
      <c r="E69" s="457"/>
      <c r="F69" s="457"/>
      <c r="G69" s="457"/>
      <c r="H69" s="457"/>
      <c r="I69" s="457"/>
      <c r="J69" s="457"/>
      <c r="K69" s="457"/>
      <c r="L69" s="457"/>
      <c r="M69" s="48"/>
      <c r="N69" s="48"/>
      <c r="O69" s="48"/>
    </row>
    <row r="70" spans="1:15" s="27" customFormat="1" ht="34.5" customHeight="1">
      <c r="A70" s="3"/>
      <c r="B70" s="4"/>
      <c r="C70" s="50"/>
      <c r="D70" s="457" t="s">
        <v>79</v>
      </c>
      <c r="E70" s="457"/>
      <c r="F70" s="457"/>
      <c r="G70" s="457"/>
      <c r="H70" s="457"/>
      <c r="I70" s="457"/>
      <c r="J70" s="457"/>
      <c r="K70" s="457"/>
      <c r="L70" s="457"/>
      <c r="M70" s="48"/>
      <c r="N70" s="48"/>
      <c r="O70" s="48"/>
    </row>
    <row r="71" spans="1:15" s="27" customFormat="1">
      <c r="A71" s="3"/>
      <c r="B71" s="22"/>
      <c r="C71" s="43"/>
      <c r="D71" s="43"/>
      <c r="E71" s="43"/>
      <c r="F71" s="43"/>
      <c r="G71" s="43"/>
      <c r="H71" s="25"/>
      <c r="I71" s="25"/>
      <c r="J71" s="9"/>
      <c r="K71" s="10"/>
      <c r="L71" s="9"/>
      <c r="M71" s="9"/>
      <c r="N71" s="11"/>
      <c r="O71" s="11"/>
    </row>
    <row r="72" spans="1:15" s="53" customFormat="1">
      <c r="A72" s="51"/>
      <c r="B72" s="22"/>
      <c r="C72" s="52" t="s">
        <v>80</v>
      </c>
      <c r="F72" s="54"/>
      <c r="G72" s="52"/>
      <c r="H72" s="55" t="s">
        <v>81</v>
      </c>
      <c r="I72" s="55"/>
      <c r="J72" s="55" t="s">
        <v>82</v>
      </c>
      <c r="K72" s="56"/>
      <c r="L72" s="55"/>
      <c r="M72" s="54"/>
      <c r="N72" s="54"/>
      <c r="O72" s="54"/>
    </row>
    <row r="73" spans="1:15" s="27" customFormat="1">
      <c r="A73" s="3"/>
      <c r="B73" s="4"/>
      <c r="C73" s="57"/>
      <c r="D73" s="43"/>
      <c r="E73" s="43"/>
      <c r="F73" s="43"/>
      <c r="G73" s="43"/>
      <c r="H73" s="25"/>
      <c r="I73" s="45"/>
      <c r="J73" s="9"/>
      <c r="K73" s="10"/>
      <c r="L73" s="58"/>
      <c r="M73" s="58"/>
      <c r="N73" s="58"/>
      <c r="O73" s="58"/>
    </row>
    <row r="74" spans="1:15" s="27" customFormat="1">
      <c r="A74" s="3"/>
      <c r="B74" s="4"/>
      <c r="C74" s="49"/>
      <c r="D74" s="49"/>
      <c r="E74" s="49"/>
      <c r="F74" s="49"/>
      <c r="G74" s="49"/>
      <c r="H74" s="49"/>
      <c r="I74" s="49"/>
      <c r="J74" s="49"/>
      <c r="K74" s="60"/>
      <c r="L74" s="49"/>
      <c r="M74" s="49"/>
      <c r="N74" s="49"/>
      <c r="O74" s="49"/>
    </row>
    <row r="75" spans="1:15" s="27" customFormat="1">
      <c r="A75" s="3"/>
      <c r="B75" s="4"/>
      <c r="C75" s="61"/>
      <c r="D75" s="43"/>
      <c r="E75" s="43"/>
      <c r="F75" s="43"/>
      <c r="G75" s="43"/>
      <c r="H75" s="25"/>
      <c r="I75" s="45"/>
      <c r="J75" s="9"/>
      <c r="K75" s="10"/>
      <c r="L75" s="58"/>
    </row>
    <row r="76" spans="1:15" s="27" customFormat="1">
      <c r="A76" s="3"/>
      <c r="B76" s="4"/>
      <c r="C76" s="61"/>
      <c r="D76" s="43"/>
      <c r="E76" s="43"/>
      <c r="F76" s="43"/>
      <c r="G76" s="43"/>
      <c r="H76" s="25"/>
      <c r="I76" s="45"/>
      <c r="J76" s="9"/>
      <c r="K76" s="10"/>
      <c r="L76" s="58"/>
    </row>
    <row r="77" spans="1:15" s="27" customFormat="1">
      <c r="A77" s="3"/>
      <c r="B77" s="4"/>
      <c r="C77" s="455" t="s">
        <v>83</v>
      </c>
      <c r="D77" s="455"/>
      <c r="E77" s="455"/>
      <c r="F77" s="455"/>
      <c r="G77" s="455"/>
      <c r="H77" s="455" t="s">
        <v>84</v>
      </c>
      <c r="I77" s="455"/>
      <c r="J77" s="455" t="s">
        <v>85</v>
      </c>
      <c r="K77" s="455"/>
      <c r="L77" s="455"/>
      <c r="M77" s="59"/>
      <c r="N77" s="59"/>
      <c r="O77" s="59"/>
    </row>
    <row r="78" spans="1:15" s="27" customFormat="1">
      <c r="A78" s="3"/>
      <c r="B78" s="4"/>
      <c r="C78" s="455" t="s">
        <v>86</v>
      </c>
      <c r="D78" s="455"/>
      <c r="E78" s="455"/>
      <c r="F78" s="455"/>
      <c r="G78" s="455"/>
      <c r="H78" s="455" t="s">
        <v>87</v>
      </c>
      <c r="I78" s="455"/>
      <c r="J78" s="455" t="s">
        <v>88</v>
      </c>
      <c r="K78" s="455"/>
      <c r="L78" s="455"/>
      <c r="M78" s="46"/>
      <c r="N78" s="46"/>
      <c r="O78" s="46"/>
    </row>
    <row r="79" spans="1:15" s="27" customFormat="1">
      <c r="A79" s="3"/>
      <c r="B79" s="4"/>
      <c r="C79" s="455" t="s">
        <v>89</v>
      </c>
      <c r="D79" s="455"/>
      <c r="E79" s="455"/>
      <c r="F79" s="455"/>
      <c r="G79" s="455"/>
      <c r="H79" s="455" t="s">
        <v>90</v>
      </c>
      <c r="I79" s="455"/>
      <c r="J79" s="455" t="s">
        <v>91</v>
      </c>
      <c r="K79" s="455"/>
      <c r="L79" s="455"/>
      <c r="M79" s="59"/>
      <c r="N79" s="59"/>
      <c r="O79" s="59"/>
    </row>
    <row r="80" spans="1:15" s="27" customFormat="1">
      <c r="A80" s="3"/>
      <c r="B80" s="4"/>
      <c r="C80" s="455" t="s">
        <v>92</v>
      </c>
      <c r="D80" s="455"/>
      <c r="E80" s="455"/>
      <c r="F80" s="455"/>
      <c r="G80" s="455"/>
      <c r="H80" s="455" t="s">
        <v>93</v>
      </c>
      <c r="I80" s="455"/>
      <c r="J80" s="455" t="s">
        <v>94</v>
      </c>
      <c r="K80" s="455"/>
      <c r="L80" s="455"/>
      <c r="M80" s="46"/>
      <c r="N80" s="46"/>
      <c r="O80" s="46"/>
    </row>
    <row r="81" spans="1:15" s="27" customFormat="1">
      <c r="A81" s="3"/>
      <c r="B81" s="4"/>
      <c r="C81" s="455" t="s">
        <v>95</v>
      </c>
      <c r="D81" s="455"/>
      <c r="E81" s="455"/>
      <c r="F81" s="455"/>
      <c r="G81" s="455"/>
      <c r="H81" s="45"/>
      <c r="I81" s="45"/>
      <c r="M81" s="46"/>
      <c r="N81" s="46"/>
      <c r="O81" s="46"/>
    </row>
    <row r="82" spans="1:15" s="27" customFormat="1">
      <c r="A82" s="3"/>
      <c r="C82" s="455" t="s">
        <v>96</v>
      </c>
      <c r="D82" s="455"/>
      <c r="E82" s="455"/>
      <c r="F82" s="455"/>
      <c r="G82" s="455"/>
      <c r="J82" s="62"/>
      <c r="K82" s="62"/>
      <c r="L82" s="62"/>
      <c r="M82" s="11"/>
      <c r="N82" s="11"/>
      <c r="O82" s="11"/>
    </row>
    <row r="83" spans="1:15" s="27" customFormat="1">
      <c r="A83" s="3"/>
      <c r="B83" s="4"/>
      <c r="C83" s="455" t="s">
        <v>97</v>
      </c>
      <c r="D83" s="455"/>
      <c r="E83" s="455"/>
      <c r="F83" s="455"/>
      <c r="H83"/>
      <c r="I83"/>
      <c r="M83" s="9"/>
      <c r="N83" s="11"/>
      <c r="O83" s="11"/>
    </row>
    <row r="84" spans="1:15" s="27" customFormat="1">
      <c r="A84" s="3"/>
      <c r="B84" s="4"/>
      <c r="C84" s="455" t="s">
        <v>98</v>
      </c>
      <c r="D84" s="455"/>
      <c r="E84" s="455"/>
      <c r="F84" s="455"/>
      <c r="H84" s="45"/>
      <c r="I84" s="45"/>
      <c r="J84" s="62"/>
      <c r="K84" s="62"/>
      <c r="L84" s="62"/>
      <c r="M84" s="9"/>
      <c r="N84" s="11"/>
      <c r="O84" s="11"/>
    </row>
    <row r="85" spans="1:15" s="27" customFormat="1">
      <c r="A85" s="3"/>
      <c r="B85" s="4"/>
      <c r="C85" s="455" t="s">
        <v>99</v>
      </c>
      <c r="D85" s="455"/>
      <c r="E85" s="455"/>
      <c r="F85" s="455"/>
      <c r="G85" s="45"/>
      <c r="H85" s="45"/>
      <c r="I85" s="45"/>
      <c r="J85" s="62"/>
      <c r="K85" s="62"/>
      <c r="L85" s="62"/>
      <c r="M85" s="9"/>
      <c r="N85" s="11"/>
      <c r="O85" s="11"/>
    </row>
    <row r="86" spans="1:15" s="27" customFormat="1">
      <c r="A86" s="3"/>
      <c r="B86" s="4"/>
      <c r="C86" s="455" t="s">
        <v>100</v>
      </c>
      <c r="D86" s="455"/>
      <c r="E86" s="455"/>
      <c r="F86" s="455"/>
      <c r="G86" s="45"/>
      <c r="H86" s="45"/>
      <c r="I86" s="45"/>
      <c r="J86" s="62"/>
      <c r="K86" s="62"/>
      <c r="L86" s="62"/>
      <c r="M86" s="9"/>
      <c r="N86" s="11"/>
      <c r="O86" s="11"/>
    </row>
    <row r="87" spans="1:15" s="27" customFormat="1">
      <c r="A87" s="3"/>
      <c r="B87" s="4"/>
      <c r="C87" s="455" t="s">
        <v>101</v>
      </c>
      <c r="D87" s="455"/>
      <c r="E87" s="455"/>
      <c r="F87" s="455"/>
      <c r="G87" s="45"/>
      <c r="H87" s="45"/>
      <c r="I87" s="45"/>
      <c r="J87" s="61"/>
      <c r="K87" s="63"/>
      <c r="L87" s="9"/>
      <c r="M87" s="9"/>
      <c r="N87" s="11"/>
      <c r="O87" s="11"/>
    </row>
    <row r="88" spans="1:15" s="27" customFormat="1">
      <c r="A88" s="3"/>
      <c r="B88" s="4"/>
      <c r="C88" s="455" t="s">
        <v>102</v>
      </c>
      <c r="D88" s="455"/>
      <c r="E88" s="455"/>
      <c r="F88" s="455"/>
      <c r="G88" s="455"/>
      <c r="H88" s="45"/>
      <c r="I88" s="45"/>
      <c r="J88" s="61"/>
      <c r="K88" s="63"/>
      <c r="L88" s="9"/>
      <c r="M88" s="9"/>
      <c r="N88" s="11"/>
      <c r="O88" s="11"/>
    </row>
    <row r="89" spans="1:15" s="27" customFormat="1">
      <c r="A89" s="3"/>
      <c r="B89" s="4"/>
      <c r="H89" s="45"/>
      <c r="I89" s="45"/>
      <c r="J89" s="61"/>
      <c r="K89" s="63"/>
      <c r="L89" s="9"/>
      <c r="M89" s="9"/>
      <c r="N89" s="11"/>
      <c r="O89" s="11"/>
    </row>
    <row r="90" spans="1:15" s="27" customFormat="1">
      <c r="A90" s="3"/>
      <c r="B90" s="4"/>
      <c r="C90" s="49"/>
      <c r="D90" s="49"/>
      <c r="E90" s="49"/>
      <c r="F90" s="49"/>
      <c r="G90" s="49"/>
      <c r="H90" s="49"/>
      <c r="I90" s="49"/>
      <c r="J90" s="49"/>
      <c r="K90" s="60"/>
      <c r="L90" s="49"/>
      <c r="M90" s="49"/>
      <c r="N90" s="49"/>
      <c r="O90" s="49"/>
    </row>
    <row r="91" spans="1:15" s="27" customFormat="1">
      <c r="A91" s="3"/>
      <c r="B91" s="64" t="s">
        <v>103</v>
      </c>
      <c r="C91" s="65"/>
      <c r="D91" s="66"/>
      <c r="E91" s="66"/>
      <c r="F91" s="66"/>
      <c r="G91" s="66"/>
      <c r="H91" s="67"/>
      <c r="I91" s="67"/>
      <c r="J91" s="68"/>
      <c r="K91" s="68"/>
      <c r="L91" s="68"/>
      <c r="M91" s="68"/>
      <c r="N91" s="69"/>
      <c r="O91" s="69"/>
    </row>
    <row r="92" spans="1:15" s="27" customFormat="1">
      <c r="A92" s="3"/>
      <c r="B92" s="4"/>
      <c r="C92" s="71"/>
      <c r="D92" s="6"/>
      <c r="E92" s="6"/>
      <c r="F92" s="6"/>
      <c r="G92" s="6"/>
      <c r="H92" s="72"/>
      <c r="I92" s="72"/>
      <c r="J92" s="73"/>
      <c r="K92" s="36"/>
      <c r="L92" s="73"/>
      <c r="M92" s="73"/>
      <c r="N92" s="70"/>
      <c r="O92" s="70"/>
    </row>
    <row r="93" spans="1:15" s="27" customFormat="1">
      <c r="A93" s="3"/>
      <c r="B93" s="37" t="s">
        <v>104</v>
      </c>
      <c r="C93" s="71"/>
      <c r="D93" s="6"/>
      <c r="E93" s="6"/>
      <c r="F93" s="6"/>
      <c r="G93" s="6"/>
      <c r="H93" s="72"/>
      <c r="I93" s="72"/>
      <c r="J93" s="73"/>
      <c r="K93" s="73"/>
      <c r="L93" s="73"/>
      <c r="M93" s="73"/>
      <c r="N93" s="70"/>
      <c r="O93" s="70"/>
    </row>
    <row r="94" spans="1:15" s="27" customFormat="1" ht="18.75" customHeight="1">
      <c r="A94" s="3"/>
      <c r="B94" s="22"/>
      <c r="C94" s="71"/>
      <c r="D94" s="6"/>
      <c r="E94" s="6"/>
      <c r="F94" s="6"/>
      <c r="G94" s="6"/>
      <c r="H94" s="72"/>
      <c r="I94" s="72"/>
      <c r="J94" s="68"/>
      <c r="K94" s="68"/>
      <c r="L94" s="32"/>
      <c r="M94" s="32"/>
      <c r="N94" s="32"/>
      <c r="O94" s="32"/>
    </row>
    <row r="95" spans="1:15" s="27" customFormat="1" ht="56.25">
      <c r="A95" s="3"/>
      <c r="B95" s="22"/>
      <c r="C95" s="71"/>
      <c r="D95" s="6"/>
      <c r="E95" s="6"/>
      <c r="F95" s="6"/>
      <c r="G95" s="6"/>
      <c r="H95" s="72"/>
      <c r="I95" s="72"/>
      <c r="J95" s="74" t="s">
        <v>105</v>
      </c>
      <c r="K95" s="75"/>
      <c r="L95" s="76" t="s">
        <v>502</v>
      </c>
      <c r="M95" s="76" t="s">
        <v>503</v>
      </c>
      <c r="N95" s="76" t="s">
        <v>504</v>
      </c>
      <c r="O95" s="76" t="s">
        <v>505</v>
      </c>
    </row>
    <row r="96" spans="1:15" s="27" customFormat="1">
      <c r="A96" s="3"/>
      <c r="B96" s="4"/>
      <c r="C96" s="6"/>
      <c r="D96" s="6"/>
      <c r="E96" s="6"/>
      <c r="F96" s="6"/>
      <c r="G96" s="6"/>
      <c r="H96" s="72"/>
      <c r="I96" s="77" t="s">
        <v>106</v>
      </c>
      <c r="J96" s="78"/>
      <c r="K96" s="79"/>
      <c r="L96" s="76" t="s">
        <v>108</v>
      </c>
      <c r="M96" s="76" t="s">
        <v>108</v>
      </c>
      <c r="N96" s="76" t="s">
        <v>107</v>
      </c>
      <c r="O96" s="76" t="s">
        <v>107</v>
      </c>
    </row>
    <row r="97" spans="1:22" s="27" customFormat="1" ht="54" customHeight="1">
      <c r="A97" s="28" t="s">
        <v>111</v>
      </c>
      <c r="B97" s="4"/>
      <c r="C97" s="377" t="s">
        <v>112</v>
      </c>
      <c r="D97" s="378"/>
      <c r="E97" s="378"/>
      <c r="F97" s="378"/>
      <c r="G97" s="378"/>
      <c r="H97" s="379"/>
      <c r="I97" s="80" t="s">
        <v>113</v>
      </c>
      <c r="J97" s="81" t="s">
        <v>114</v>
      </c>
      <c r="K97" s="82"/>
      <c r="L97" s="83"/>
      <c r="M97" s="84"/>
      <c r="N97" s="84"/>
      <c r="O97" s="84"/>
    </row>
    <row r="98" spans="1:22" s="27" customFormat="1">
      <c r="A98" s="3"/>
      <c r="B98" s="85"/>
      <c r="C98" s="71"/>
      <c r="D98" s="6"/>
      <c r="E98" s="6"/>
      <c r="F98" s="6"/>
      <c r="G98" s="6"/>
      <c r="H98" s="72"/>
      <c r="I98" s="72"/>
      <c r="J98" s="73"/>
      <c r="K98" s="73"/>
      <c r="L98" s="70"/>
      <c r="M98" s="70"/>
      <c r="N98" s="70"/>
      <c r="O98" s="70"/>
    </row>
    <row r="99" spans="1:22" s="27" customFormat="1">
      <c r="A99" s="3"/>
      <c r="B99" s="85"/>
      <c r="C99" s="71"/>
      <c r="D99" s="6"/>
      <c r="E99" s="6"/>
      <c r="F99" s="6"/>
      <c r="G99" s="6"/>
      <c r="H99" s="72"/>
      <c r="I99" s="72"/>
      <c r="J99" s="73"/>
      <c r="K99" s="73"/>
      <c r="L99" s="70"/>
      <c r="M99" s="70"/>
      <c r="N99" s="70"/>
      <c r="O99" s="70"/>
    </row>
    <row r="100" spans="1:22" s="27" customFormat="1">
      <c r="A100" s="3"/>
      <c r="B100" s="85"/>
      <c r="C100" s="71"/>
      <c r="D100" s="6"/>
      <c r="E100" s="6"/>
      <c r="F100" s="6"/>
      <c r="G100" s="6"/>
      <c r="H100" s="72"/>
      <c r="I100" s="72"/>
      <c r="J100" s="73"/>
      <c r="K100" s="73"/>
      <c r="L100" s="70"/>
      <c r="M100" s="70"/>
      <c r="N100" s="70"/>
      <c r="O100" s="70"/>
    </row>
    <row r="101" spans="1:22">
      <c r="A101" s="3"/>
      <c r="B101" s="22" t="s">
        <v>115</v>
      </c>
      <c r="C101" s="22"/>
      <c r="D101" s="22"/>
      <c r="E101" s="22"/>
      <c r="F101" s="22"/>
      <c r="G101" s="22"/>
      <c r="H101" s="17"/>
      <c r="I101" s="17"/>
      <c r="L101" s="86"/>
      <c r="M101" s="86"/>
      <c r="N101" s="86"/>
      <c r="O101" s="86"/>
      <c r="P101" s="12"/>
      <c r="Q101" s="12"/>
      <c r="R101" s="12"/>
      <c r="S101" s="12"/>
      <c r="T101" s="12"/>
      <c r="U101" s="12"/>
      <c r="V101" s="12"/>
    </row>
    <row r="102" spans="1:22">
      <c r="A102" s="3"/>
      <c r="B102" s="22"/>
      <c r="C102" s="22"/>
      <c r="D102" s="22"/>
      <c r="E102" s="22"/>
      <c r="F102" s="22"/>
      <c r="G102" s="22"/>
      <c r="H102" s="17"/>
      <c r="I102" s="17"/>
      <c r="L102" s="32"/>
      <c r="M102" s="32"/>
      <c r="N102" s="32"/>
      <c r="O102" s="32"/>
      <c r="P102" s="12"/>
      <c r="Q102" s="12"/>
      <c r="R102" s="12"/>
      <c r="S102" s="12"/>
      <c r="T102" s="12"/>
      <c r="U102" s="12"/>
      <c r="V102" s="12"/>
    </row>
    <row r="103" spans="1:22" ht="34.5" customHeight="1">
      <c r="A103" s="3"/>
      <c r="B103" s="22"/>
      <c r="C103" s="6"/>
      <c r="D103" s="6"/>
      <c r="F103" s="6"/>
      <c r="G103" s="6"/>
      <c r="H103" s="72"/>
      <c r="J103" s="87" t="s">
        <v>105</v>
      </c>
      <c r="K103" s="88"/>
      <c r="L103" s="89" t="s">
        <v>502</v>
      </c>
      <c r="M103" s="89" t="s">
        <v>503</v>
      </c>
      <c r="N103" s="89" t="s">
        <v>504</v>
      </c>
      <c r="O103" s="89" t="s">
        <v>505</v>
      </c>
      <c r="P103" s="12"/>
      <c r="Q103" s="12"/>
      <c r="R103" s="12"/>
      <c r="S103" s="12"/>
      <c r="T103" s="12"/>
      <c r="U103" s="12"/>
      <c r="V103" s="12"/>
    </row>
    <row r="104" spans="1:22" ht="20.25" customHeight="1">
      <c r="A104" s="3"/>
      <c r="B104" s="4"/>
      <c r="C104" s="71"/>
      <c r="D104" s="6"/>
      <c r="F104" s="6"/>
      <c r="G104" s="6"/>
      <c r="H104" s="72"/>
      <c r="I104" s="77" t="s">
        <v>116</v>
      </c>
      <c r="J104" s="78"/>
      <c r="K104" s="90"/>
      <c r="L104" s="91" t="s">
        <v>108</v>
      </c>
      <c r="M104" s="91" t="s">
        <v>108</v>
      </c>
      <c r="N104" s="91" t="s">
        <v>107</v>
      </c>
      <c r="O104" s="91" t="s">
        <v>107</v>
      </c>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IF(SUM(L105:O105)=0,IF(COUNTIF(L105:O105,"未確認")&gt;0,"未確認",IF(COUNTIF(L105:O105,"~*")&gt;0,"*",SUM(L105:O105))),SUM(L105:O105))</f>
        <v>175</v>
      </c>
      <c r="K105" s="93" t="str">
        <f>IF(OR(COUNTIF(L105:O105,"未確認")&gt;0,COUNTIF(L105:O105,"~*")&gt;0),"※","")</f>
        <v/>
      </c>
      <c r="L105" s="94">
        <v>36</v>
      </c>
      <c r="M105" s="94">
        <v>43</v>
      </c>
      <c r="N105" s="94">
        <v>48</v>
      </c>
      <c r="O105" s="94">
        <v>48</v>
      </c>
    </row>
    <row r="106" spans="1:22" s="95" customFormat="1" ht="34.5" customHeight="1">
      <c r="A106" s="28" t="s">
        <v>121</v>
      </c>
      <c r="B106" s="96"/>
      <c r="C106" s="418"/>
      <c r="D106" s="419"/>
      <c r="E106" s="447"/>
      <c r="F106" s="448"/>
      <c r="G106" s="437" t="s">
        <v>122</v>
      </c>
      <c r="H106" s="439"/>
      <c r="I106" s="445"/>
      <c r="J106" s="92">
        <f t="shared" si="0"/>
        <v>0</v>
      </c>
      <c r="K106" s="93" t="str">
        <f>IF(OR(COUNTIF(L106:O106,"未確認")&gt;0,COUNTIF(L106:O106,"~*")&gt;0),"※","")</f>
        <v/>
      </c>
      <c r="L106" s="94">
        <v>0</v>
      </c>
      <c r="M106" s="94">
        <v>0</v>
      </c>
      <c r="N106" s="94">
        <v>0</v>
      </c>
      <c r="O106" s="94">
        <v>0</v>
      </c>
    </row>
    <row r="107" spans="1:22" s="95" customFormat="1" ht="34.5" customHeight="1">
      <c r="A107" s="28" t="s">
        <v>117</v>
      </c>
      <c r="B107" s="96"/>
      <c r="C107" s="418"/>
      <c r="D107" s="419"/>
      <c r="E107" s="377" t="s">
        <v>123</v>
      </c>
      <c r="F107" s="378"/>
      <c r="G107" s="378"/>
      <c r="H107" s="379"/>
      <c r="I107" s="445"/>
      <c r="J107" s="92">
        <f t="shared" si="0"/>
        <v>175</v>
      </c>
      <c r="K107" s="93" t="str">
        <f>IF(OR(COUNTIF(L107:O107,"未確認")&gt;0,COUNTIF(L107:O107,"~*")&gt;0),"※","")</f>
        <v/>
      </c>
      <c r="L107" s="94">
        <v>36</v>
      </c>
      <c r="M107" s="94">
        <v>43</v>
      </c>
      <c r="N107" s="94">
        <v>48</v>
      </c>
      <c r="O107" s="94">
        <v>48</v>
      </c>
    </row>
    <row r="108" spans="1:22" s="95" customFormat="1" ht="34.5" customHeight="1">
      <c r="A108" s="28" t="s">
        <v>117</v>
      </c>
      <c r="B108" s="96"/>
      <c r="C108" s="399"/>
      <c r="D108" s="401"/>
      <c r="E108" s="362" t="s">
        <v>124</v>
      </c>
      <c r="F108" s="363"/>
      <c r="G108" s="363"/>
      <c r="H108" s="364"/>
      <c r="I108" s="445"/>
      <c r="J108" s="92">
        <f t="shared" si="0"/>
        <v>175</v>
      </c>
      <c r="K108" s="93" t="str">
        <f t="shared" ref="K108:K117" si="1">IF(OR(COUNTIF(L107:O107,"未確認")&gt;0,COUNTIF(L107:O107,"~*")&gt;0),"※","")</f>
        <v/>
      </c>
      <c r="L108" s="94">
        <v>36</v>
      </c>
      <c r="M108" s="94">
        <v>43</v>
      </c>
      <c r="N108" s="94">
        <v>48</v>
      </c>
      <c r="O108" s="94">
        <v>48</v>
      </c>
    </row>
    <row r="109" spans="1:22" s="95" customFormat="1" ht="34.5" customHeight="1">
      <c r="A109" s="28" t="s">
        <v>125</v>
      </c>
      <c r="B109" s="96"/>
      <c r="C109" s="388" t="s">
        <v>126</v>
      </c>
      <c r="D109" s="390"/>
      <c r="E109" s="388" t="s">
        <v>119</v>
      </c>
      <c r="F109" s="389"/>
      <c r="G109" s="389"/>
      <c r="H109" s="390"/>
      <c r="I109" s="445"/>
      <c r="J109" s="92">
        <f t="shared" si="0"/>
        <v>0</v>
      </c>
      <c r="K109" s="93" t="str">
        <f t="shared" si="1"/>
        <v/>
      </c>
      <c r="L109" s="94">
        <v>0</v>
      </c>
      <c r="M109" s="94">
        <v>0</v>
      </c>
      <c r="N109" s="94">
        <v>0</v>
      </c>
      <c r="O109" s="94">
        <v>0</v>
      </c>
    </row>
    <row r="110" spans="1:22" s="95" customFormat="1" ht="34.5" customHeight="1">
      <c r="A110" s="28" t="s">
        <v>127</v>
      </c>
      <c r="B110" s="96"/>
      <c r="C110" s="418"/>
      <c r="D110" s="419"/>
      <c r="E110" s="449"/>
      <c r="F110" s="450"/>
      <c r="G110" s="377" t="s">
        <v>128</v>
      </c>
      <c r="H110" s="379"/>
      <c r="I110" s="445"/>
      <c r="J110" s="92">
        <f t="shared" si="0"/>
        <v>0</v>
      </c>
      <c r="K110" s="93" t="str">
        <f t="shared" si="1"/>
        <v/>
      </c>
      <c r="L110" s="94">
        <v>0</v>
      </c>
      <c r="M110" s="94">
        <v>0</v>
      </c>
      <c r="N110" s="94">
        <v>0</v>
      </c>
      <c r="O110" s="94">
        <v>0</v>
      </c>
    </row>
    <row r="111" spans="1:22" s="95" customFormat="1" ht="34.5" customHeight="1">
      <c r="A111" s="28" t="s">
        <v>129</v>
      </c>
      <c r="B111" s="96"/>
      <c r="C111" s="418"/>
      <c r="D111" s="419"/>
      <c r="E111" s="449"/>
      <c r="F111" s="448"/>
      <c r="G111" s="377" t="s">
        <v>130</v>
      </c>
      <c r="H111" s="379"/>
      <c r="I111" s="445"/>
      <c r="J111" s="92">
        <f t="shared" si="0"/>
        <v>0</v>
      </c>
      <c r="K111" s="93" t="str">
        <f t="shared" si="1"/>
        <v/>
      </c>
      <c r="L111" s="94">
        <v>0</v>
      </c>
      <c r="M111" s="94">
        <v>0</v>
      </c>
      <c r="N111" s="94">
        <v>0</v>
      </c>
      <c r="O111" s="94">
        <v>0</v>
      </c>
    </row>
    <row r="112" spans="1:22" s="95" customFormat="1" ht="34.5" customHeight="1">
      <c r="A112" s="28" t="s">
        <v>125</v>
      </c>
      <c r="B112" s="96"/>
      <c r="C112" s="418"/>
      <c r="D112" s="419"/>
      <c r="E112" s="388" t="s">
        <v>123</v>
      </c>
      <c r="F112" s="389"/>
      <c r="G112" s="389"/>
      <c r="H112" s="390"/>
      <c r="I112" s="445"/>
      <c r="J112" s="92">
        <f t="shared" si="0"/>
        <v>0</v>
      </c>
      <c r="K112" s="93" t="str">
        <f t="shared" si="1"/>
        <v/>
      </c>
      <c r="L112" s="94">
        <v>0</v>
      </c>
      <c r="M112" s="94">
        <v>0</v>
      </c>
      <c r="N112" s="94">
        <v>0</v>
      </c>
      <c r="O112" s="94">
        <v>0</v>
      </c>
    </row>
    <row r="113" spans="1:22" s="95" customFormat="1" ht="34.5" customHeight="1">
      <c r="A113" s="28" t="s">
        <v>127</v>
      </c>
      <c r="B113" s="96"/>
      <c r="C113" s="418"/>
      <c r="D113" s="419"/>
      <c r="E113" s="449"/>
      <c r="F113" s="450"/>
      <c r="G113" s="377" t="s">
        <v>128</v>
      </c>
      <c r="H113" s="379"/>
      <c r="I113" s="445"/>
      <c r="J113" s="92">
        <f t="shared" si="0"/>
        <v>0</v>
      </c>
      <c r="K113" s="93" t="str">
        <f t="shared" si="1"/>
        <v/>
      </c>
      <c r="L113" s="94">
        <v>0</v>
      </c>
      <c r="M113" s="94">
        <v>0</v>
      </c>
      <c r="N113" s="94">
        <v>0</v>
      </c>
      <c r="O113" s="94">
        <v>0</v>
      </c>
    </row>
    <row r="114" spans="1:22" s="95" customFormat="1" ht="34.5" customHeight="1">
      <c r="A114" s="28" t="s">
        <v>129</v>
      </c>
      <c r="B114" s="96"/>
      <c r="C114" s="418"/>
      <c r="D114" s="419"/>
      <c r="E114" s="447"/>
      <c r="F114" s="448"/>
      <c r="G114" s="377" t="s">
        <v>130</v>
      </c>
      <c r="H114" s="379"/>
      <c r="I114" s="445"/>
      <c r="J114" s="92">
        <f t="shared" si="0"/>
        <v>0</v>
      </c>
      <c r="K114" s="93" t="str">
        <f t="shared" si="1"/>
        <v/>
      </c>
      <c r="L114" s="94">
        <v>0</v>
      </c>
      <c r="M114" s="94">
        <v>0</v>
      </c>
      <c r="N114" s="94">
        <v>0</v>
      </c>
      <c r="O114" s="94">
        <v>0</v>
      </c>
    </row>
    <row r="115" spans="1:22" s="95" customFormat="1" ht="34.5" customHeight="1">
      <c r="A115" s="28" t="s">
        <v>125</v>
      </c>
      <c r="B115" s="96"/>
      <c r="C115" s="418"/>
      <c r="D115" s="419"/>
      <c r="E115" s="356" t="s">
        <v>124</v>
      </c>
      <c r="F115" s="357"/>
      <c r="G115" s="357"/>
      <c r="H115" s="359"/>
      <c r="I115" s="445"/>
      <c r="J115" s="92">
        <f t="shared" si="0"/>
        <v>0</v>
      </c>
      <c r="K115" s="93" t="str">
        <f t="shared" si="1"/>
        <v/>
      </c>
      <c r="L115" s="94">
        <v>0</v>
      </c>
      <c r="M115" s="94">
        <v>0</v>
      </c>
      <c r="N115" s="94">
        <v>0</v>
      </c>
      <c r="O115" s="94">
        <v>0</v>
      </c>
    </row>
    <row r="116" spans="1:22" s="95" customFormat="1" ht="34.5" customHeight="1">
      <c r="A116" s="28" t="s">
        <v>127</v>
      </c>
      <c r="B116" s="96"/>
      <c r="C116" s="418"/>
      <c r="D116" s="419"/>
      <c r="E116" s="451"/>
      <c r="F116" s="452"/>
      <c r="G116" s="362" t="s">
        <v>128</v>
      </c>
      <c r="H116" s="364"/>
      <c r="I116" s="445"/>
      <c r="J116" s="92">
        <f t="shared" si="0"/>
        <v>0</v>
      </c>
      <c r="K116" s="93" t="str">
        <f t="shared" si="1"/>
        <v/>
      </c>
      <c r="L116" s="94">
        <v>0</v>
      </c>
      <c r="M116" s="94">
        <v>0</v>
      </c>
      <c r="N116" s="94">
        <v>0</v>
      </c>
      <c r="O116" s="94">
        <v>0</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c r="M117" s="94">
        <v>0</v>
      </c>
      <c r="N117" s="94">
        <v>0</v>
      </c>
      <c r="O117" s="94">
        <v>0</v>
      </c>
    </row>
    <row r="118" spans="1:22" s="95" customFormat="1" ht="315" customHeight="1">
      <c r="A118" s="28" t="s">
        <v>131</v>
      </c>
      <c r="B118" s="96"/>
      <c r="C118" s="437" t="s">
        <v>132</v>
      </c>
      <c r="D118" s="438"/>
      <c r="E118" s="438"/>
      <c r="F118" s="438"/>
      <c r="G118" s="438"/>
      <c r="H118" s="439"/>
      <c r="I118" s="446"/>
      <c r="J118" s="98"/>
      <c r="K118" s="99" t="s">
        <v>133</v>
      </c>
      <c r="L118" s="100" t="s">
        <v>72</v>
      </c>
      <c r="M118" s="100" t="s">
        <v>72</v>
      </c>
      <c r="N118" s="100" t="s">
        <v>72</v>
      </c>
      <c r="O118" s="100" t="s">
        <v>72</v>
      </c>
    </row>
    <row r="119" spans="1:22" s="104" customFormat="1">
      <c r="A119" s="3"/>
      <c r="B119" s="22"/>
      <c r="C119" s="22"/>
      <c r="D119" s="22"/>
      <c r="E119" s="22"/>
      <c r="F119" s="22"/>
      <c r="G119" s="22"/>
      <c r="H119" s="17"/>
      <c r="I119" s="17"/>
      <c r="J119" s="101"/>
      <c r="K119" s="102"/>
      <c r="L119" s="103"/>
      <c r="M119" s="103"/>
      <c r="N119" s="103"/>
      <c r="O119" s="103"/>
    </row>
    <row r="120" spans="1:22" s="95" customFormat="1">
      <c r="A120" s="3"/>
      <c r="B120" s="96"/>
      <c r="C120" s="71"/>
      <c r="D120" s="71"/>
      <c r="E120" s="71"/>
      <c r="F120" s="71"/>
      <c r="G120" s="71"/>
      <c r="H120" s="105"/>
      <c r="I120" s="105"/>
      <c r="J120" s="101"/>
      <c r="K120" s="102"/>
      <c r="L120" s="103"/>
      <c r="M120" s="103"/>
      <c r="N120" s="103"/>
      <c r="O120" s="103"/>
    </row>
    <row r="121" spans="1:22" s="27" customFormat="1">
      <c r="A121" s="3"/>
      <c r="B121" s="4"/>
      <c r="C121" s="71"/>
      <c r="D121" s="6"/>
      <c r="E121" s="6"/>
      <c r="F121" s="6"/>
      <c r="G121" s="6"/>
      <c r="H121" s="72"/>
      <c r="I121" s="72"/>
      <c r="J121" s="73"/>
      <c r="K121" s="36"/>
      <c r="L121" s="70"/>
      <c r="M121" s="70"/>
      <c r="N121" s="70"/>
      <c r="O121" s="70"/>
    </row>
    <row r="122" spans="1:22" s="104" customFormat="1">
      <c r="A122" s="3"/>
      <c r="B122" s="22" t="s">
        <v>135</v>
      </c>
      <c r="C122" s="22"/>
      <c r="D122" s="22"/>
      <c r="E122" s="22"/>
      <c r="F122" s="22"/>
      <c r="G122" s="22"/>
      <c r="H122" s="17"/>
      <c r="I122" s="17"/>
      <c r="J122" s="101"/>
      <c r="K122" s="102"/>
      <c r="L122" s="103"/>
      <c r="M122" s="103"/>
      <c r="N122" s="103"/>
      <c r="O122" s="103"/>
    </row>
    <row r="123" spans="1:22">
      <c r="A123" s="3"/>
      <c r="B123" s="22"/>
      <c r="C123" s="22"/>
      <c r="D123" s="22"/>
      <c r="E123" s="22"/>
      <c r="F123" s="22"/>
      <c r="G123" s="22"/>
      <c r="H123" s="17"/>
      <c r="I123" s="17"/>
      <c r="L123" s="32"/>
      <c r="M123" s="32"/>
      <c r="N123" s="32"/>
      <c r="O123" s="32"/>
      <c r="P123" s="12"/>
      <c r="Q123" s="12"/>
      <c r="R123" s="12"/>
      <c r="S123" s="12"/>
      <c r="T123" s="12"/>
      <c r="U123" s="12"/>
      <c r="V123" s="12"/>
    </row>
    <row r="124" spans="1:22" ht="34.5" customHeight="1">
      <c r="A124" s="3"/>
      <c r="B124" s="22"/>
      <c r="C124" s="6"/>
      <c r="D124" s="6"/>
      <c r="F124" s="6"/>
      <c r="G124" s="6"/>
      <c r="H124" s="72"/>
      <c r="I124" s="77"/>
      <c r="J124" s="106" t="s">
        <v>105</v>
      </c>
      <c r="K124" s="88"/>
      <c r="L124" s="89"/>
      <c r="M124" s="89"/>
      <c r="N124" s="89"/>
      <c r="O124" s="89"/>
      <c r="P124" s="12"/>
      <c r="Q124" s="12"/>
      <c r="R124" s="12"/>
      <c r="S124" s="12"/>
      <c r="T124" s="12"/>
      <c r="U124" s="12"/>
      <c r="V124" s="12"/>
    </row>
    <row r="125" spans="1:22" ht="20.25" customHeight="1">
      <c r="A125" s="3"/>
      <c r="B125" s="4"/>
      <c r="C125" s="6"/>
      <c r="D125" s="6"/>
      <c r="F125" s="6"/>
      <c r="G125" s="6"/>
      <c r="H125" s="72"/>
      <c r="I125" s="77" t="s">
        <v>116</v>
      </c>
      <c r="J125" s="107"/>
      <c r="K125" s="90"/>
      <c r="L125" s="91" t="s">
        <v>502</v>
      </c>
      <c r="M125" s="91" t="s">
        <v>503</v>
      </c>
      <c r="N125" s="91" t="s">
        <v>504</v>
      </c>
      <c r="O125" s="91" t="s">
        <v>505</v>
      </c>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146</v>
      </c>
      <c r="M126" s="111" t="s">
        <v>140</v>
      </c>
      <c r="N126" s="111" t="s">
        <v>140</v>
      </c>
      <c r="O126" s="111" t="s">
        <v>495</v>
      </c>
    </row>
    <row r="127" spans="1:22" s="95" customFormat="1" ht="40.5" customHeight="1">
      <c r="A127" s="28" t="s">
        <v>147</v>
      </c>
      <c r="B127" s="4"/>
      <c r="C127" s="112"/>
      <c r="D127" s="113"/>
      <c r="E127" s="388" t="s">
        <v>148</v>
      </c>
      <c r="F127" s="389"/>
      <c r="G127" s="389"/>
      <c r="H127" s="390"/>
      <c r="I127" s="417"/>
      <c r="J127" s="114"/>
      <c r="K127" s="115"/>
      <c r="L127" s="111" t="s">
        <v>72</v>
      </c>
      <c r="M127" s="111" t="s">
        <v>495</v>
      </c>
      <c r="N127" s="111" t="s">
        <v>495</v>
      </c>
      <c r="O127" s="111" t="s">
        <v>72</v>
      </c>
    </row>
    <row r="128" spans="1:22" s="95" customFormat="1" ht="40.5" customHeight="1">
      <c r="A128" s="28" t="s">
        <v>151</v>
      </c>
      <c r="B128" s="4"/>
      <c r="C128" s="112"/>
      <c r="D128" s="113"/>
      <c r="E128" s="418"/>
      <c r="F128" s="440"/>
      <c r="G128" s="440"/>
      <c r="H128" s="419"/>
      <c r="I128" s="417"/>
      <c r="J128" s="114"/>
      <c r="K128" s="115"/>
      <c r="L128" s="111" t="s">
        <v>72</v>
      </c>
      <c r="M128" s="111" t="s">
        <v>143</v>
      </c>
      <c r="N128" s="111" t="s">
        <v>144</v>
      </c>
      <c r="O128" s="111" t="s">
        <v>72</v>
      </c>
    </row>
    <row r="129" spans="1:22" s="95" customFormat="1" ht="40.5" customHeight="1">
      <c r="A129" s="28" t="s">
        <v>154</v>
      </c>
      <c r="B129" s="4"/>
      <c r="C129" s="117"/>
      <c r="D129" s="118"/>
      <c r="E129" s="399"/>
      <c r="F129" s="400"/>
      <c r="G129" s="400"/>
      <c r="H129" s="401"/>
      <c r="I129" s="373"/>
      <c r="J129" s="120"/>
      <c r="K129" s="121"/>
      <c r="L129" s="111" t="s">
        <v>72</v>
      </c>
      <c r="M129" s="111" t="s">
        <v>144</v>
      </c>
      <c r="N129" s="111" t="s">
        <v>143</v>
      </c>
      <c r="O129" s="111" t="s">
        <v>72</v>
      </c>
    </row>
    <row r="130" spans="1:22" s="104" customFormat="1">
      <c r="A130" s="3"/>
      <c r="B130" s="22"/>
      <c r="C130" s="22"/>
      <c r="D130" s="22"/>
      <c r="E130" s="22"/>
      <c r="F130" s="22"/>
      <c r="G130" s="22"/>
      <c r="H130" s="17"/>
      <c r="I130" s="17"/>
      <c r="J130" s="101"/>
      <c r="K130" s="102"/>
      <c r="L130" s="103"/>
      <c r="M130" s="103"/>
      <c r="N130" s="103"/>
      <c r="O130" s="103"/>
    </row>
    <row r="131" spans="1:22" s="95" customFormat="1">
      <c r="A131" s="3"/>
      <c r="B131" s="96"/>
      <c r="C131" s="71"/>
      <c r="D131" s="71"/>
      <c r="E131" s="71"/>
      <c r="F131" s="71"/>
      <c r="G131" s="71"/>
      <c r="H131" s="105"/>
      <c r="I131" s="105"/>
      <c r="J131" s="101"/>
      <c r="K131" s="102"/>
      <c r="L131" s="103"/>
      <c r="M131" s="103"/>
      <c r="N131" s="103"/>
      <c r="O131" s="103"/>
    </row>
    <row r="132" spans="1:22" s="27" customFormat="1">
      <c r="A132" s="3"/>
      <c r="B132" s="4"/>
      <c r="C132" s="71"/>
      <c r="D132" s="6"/>
      <c r="E132" s="6"/>
      <c r="F132" s="6"/>
      <c r="G132" s="6"/>
      <c r="H132" s="72"/>
      <c r="I132" s="72"/>
      <c r="J132" s="73"/>
      <c r="K132" s="36"/>
      <c r="L132" s="70"/>
      <c r="M132" s="70"/>
      <c r="N132" s="70"/>
      <c r="O132" s="70"/>
    </row>
    <row r="133" spans="1:22" s="104" customFormat="1">
      <c r="A133" s="122"/>
      <c r="B133" s="22" t="s">
        <v>156</v>
      </c>
      <c r="C133" s="123"/>
      <c r="D133" s="123"/>
      <c r="E133" s="123"/>
      <c r="F133" s="123"/>
      <c r="G133" s="123"/>
      <c r="H133" s="17"/>
      <c r="I133" s="17"/>
      <c r="J133" s="70"/>
      <c r="K133" s="36"/>
      <c r="L133" s="124"/>
      <c r="M133" s="124"/>
      <c r="N133" s="124"/>
      <c r="O133" s="124"/>
    </row>
    <row r="134" spans="1:22">
      <c r="A134" s="3"/>
      <c r="B134" s="22"/>
      <c r="C134" s="22"/>
      <c r="D134" s="22"/>
      <c r="E134" s="22"/>
      <c r="F134" s="22"/>
      <c r="G134" s="22"/>
      <c r="H134" s="17"/>
      <c r="I134" s="17"/>
      <c r="L134" s="32"/>
      <c r="M134" s="32"/>
      <c r="N134" s="32"/>
      <c r="O134" s="32"/>
      <c r="P134" s="12"/>
      <c r="Q134" s="12"/>
      <c r="R134" s="12"/>
      <c r="S134" s="12"/>
      <c r="T134" s="12"/>
      <c r="U134" s="12"/>
      <c r="V134" s="12"/>
    </row>
    <row r="135" spans="1:22" ht="34.5" customHeight="1">
      <c r="A135" s="3"/>
      <c r="B135" s="22"/>
      <c r="C135" s="6"/>
      <c r="D135" s="6"/>
      <c r="F135" s="6"/>
      <c r="G135" s="6"/>
      <c r="H135" s="72"/>
      <c r="I135" s="72"/>
      <c r="J135" s="87" t="s">
        <v>105</v>
      </c>
      <c r="K135" s="88"/>
      <c r="L135" s="89" t="s">
        <v>502</v>
      </c>
      <c r="M135" s="89" t="s">
        <v>503</v>
      </c>
      <c r="N135" s="89" t="s">
        <v>504</v>
      </c>
      <c r="O135" s="89" t="s">
        <v>505</v>
      </c>
      <c r="P135" s="12"/>
      <c r="Q135" s="12"/>
      <c r="R135" s="12"/>
      <c r="S135" s="12"/>
      <c r="T135" s="12"/>
      <c r="U135" s="12"/>
      <c r="V135" s="12"/>
    </row>
    <row r="136" spans="1:22" ht="20.25" customHeight="1">
      <c r="A136" s="3"/>
      <c r="B136" s="4"/>
      <c r="C136" s="71"/>
      <c r="D136" s="6"/>
      <c r="F136" s="6"/>
      <c r="G136" s="6"/>
      <c r="H136" s="72"/>
      <c r="I136" s="77" t="s">
        <v>106</v>
      </c>
      <c r="J136" s="78"/>
      <c r="K136" s="90"/>
      <c r="L136" s="91" t="s">
        <v>108</v>
      </c>
      <c r="M136" s="91" t="s">
        <v>108</v>
      </c>
      <c r="N136" s="91" t="s">
        <v>107</v>
      </c>
      <c r="O136" s="91" t="s">
        <v>107</v>
      </c>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508</v>
      </c>
      <c r="M137" s="111" t="s">
        <v>497</v>
      </c>
      <c r="N137" s="111" t="s">
        <v>160</v>
      </c>
      <c r="O137" s="111" t="s">
        <v>160</v>
      </c>
    </row>
    <row r="138" spans="1:22" s="95" customFormat="1" ht="34.5" customHeight="1">
      <c r="A138" s="28" t="s">
        <v>157</v>
      </c>
      <c r="B138" s="96"/>
      <c r="C138" s="112"/>
      <c r="D138" s="113"/>
      <c r="E138" s="377" t="s">
        <v>163</v>
      </c>
      <c r="F138" s="378"/>
      <c r="G138" s="378"/>
      <c r="H138" s="379"/>
      <c r="I138" s="407"/>
      <c r="J138" s="114"/>
      <c r="K138" s="115"/>
      <c r="L138" s="127">
        <v>36</v>
      </c>
      <c r="M138" s="127">
        <v>43</v>
      </c>
      <c r="N138" s="127">
        <v>48</v>
      </c>
      <c r="O138" s="127">
        <v>48</v>
      </c>
    </row>
    <row r="139" spans="1:22" s="95" customFormat="1" ht="67.5" customHeight="1">
      <c r="A139" s="28" t="s">
        <v>164</v>
      </c>
      <c r="B139" s="96"/>
      <c r="C139" s="388" t="s">
        <v>165</v>
      </c>
      <c r="D139" s="389"/>
      <c r="E139" s="389"/>
      <c r="F139" s="389"/>
      <c r="G139" s="389"/>
      <c r="H139" s="390"/>
      <c r="I139" s="407"/>
      <c r="J139" s="114"/>
      <c r="K139" s="115"/>
      <c r="L139" s="110" t="s">
        <v>72</v>
      </c>
      <c r="M139" s="111" t="s">
        <v>72</v>
      </c>
      <c r="N139" s="111" t="s">
        <v>72</v>
      </c>
      <c r="O139" s="111" t="s">
        <v>72</v>
      </c>
    </row>
    <row r="140" spans="1:22" s="95" customFormat="1" ht="34.5" customHeight="1">
      <c r="A140" s="28" t="s">
        <v>164</v>
      </c>
      <c r="B140" s="96"/>
      <c r="C140" s="128"/>
      <c r="D140" s="129"/>
      <c r="E140" s="377" t="s">
        <v>167</v>
      </c>
      <c r="F140" s="378"/>
      <c r="G140" s="378"/>
      <c r="H140" s="379"/>
      <c r="I140" s="407"/>
      <c r="J140" s="114"/>
      <c r="K140" s="115"/>
      <c r="L140" s="127">
        <v>0</v>
      </c>
      <c r="M140" s="127">
        <v>0</v>
      </c>
      <c r="N140" s="127">
        <v>0</v>
      </c>
      <c r="O140" s="127">
        <v>0</v>
      </c>
    </row>
    <row r="141" spans="1:22" s="95" customFormat="1" ht="67.5" customHeight="1">
      <c r="A141" s="28" t="s">
        <v>168</v>
      </c>
      <c r="B141" s="96"/>
      <c r="C141" s="388" t="s">
        <v>165</v>
      </c>
      <c r="D141" s="389"/>
      <c r="E141" s="389"/>
      <c r="F141" s="389"/>
      <c r="G141" s="389"/>
      <c r="H141" s="390"/>
      <c r="I141" s="407"/>
      <c r="J141" s="114"/>
      <c r="K141" s="115"/>
      <c r="L141" s="110" t="s">
        <v>72</v>
      </c>
      <c r="M141" s="111" t="s">
        <v>72</v>
      </c>
      <c r="N141" s="111" t="s">
        <v>72</v>
      </c>
      <c r="O141" s="111" t="s">
        <v>72</v>
      </c>
    </row>
    <row r="142" spans="1:22" s="95" customFormat="1" ht="34.5" customHeight="1">
      <c r="A142" s="28" t="s">
        <v>168</v>
      </c>
      <c r="B142" s="96"/>
      <c r="C142" s="130"/>
      <c r="D142" s="131"/>
      <c r="E142" s="377" t="s">
        <v>167</v>
      </c>
      <c r="F142" s="378"/>
      <c r="G142" s="378"/>
      <c r="H142" s="379"/>
      <c r="I142" s="407"/>
      <c r="J142" s="114"/>
      <c r="K142" s="115"/>
      <c r="L142" s="127">
        <v>0</v>
      </c>
      <c r="M142" s="127">
        <v>0</v>
      </c>
      <c r="N142" s="127">
        <v>0</v>
      </c>
      <c r="O142" s="127">
        <v>0</v>
      </c>
    </row>
    <row r="143" spans="1:22" s="95" customFormat="1" ht="34.5" customHeight="1">
      <c r="A143" s="28" t="s">
        <v>169</v>
      </c>
      <c r="B143" s="96"/>
      <c r="C143" s="362" t="s">
        <v>170</v>
      </c>
      <c r="D143" s="363"/>
      <c r="E143" s="363"/>
      <c r="F143" s="363"/>
      <c r="G143" s="363"/>
      <c r="H143" s="364"/>
      <c r="I143" s="407"/>
      <c r="J143" s="120"/>
      <c r="K143" s="121"/>
      <c r="L143" s="127">
        <v>0</v>
      </c>
      <c r="M143" s="127">
        <v>0</v>
      </c>
      <c r="N143" s="127">
        <v>0</v>
      </c>
      <c r="O143" s="127">
        <v>0</v>
      </c>
    </row>
    <row r="144" spans="1:22" s="104" customFormat="1">
      <c r="A144" s="3"/>
      <c r="B144" s="22"/>
      <c r="C144" s="22"/>
      <c r="D144" s="22"/>
      <c r="E144" s="22"/>
      <c r="F144" s="22"/>
      <c r="G144" s="22"/>
      <c r="H144" s="17"/>
      <c r="I144" s="17"/>
      <c r="J144" s="101"/>
      <c r="K144" s="102"/>
      <c r="L144" s="103"/>
      <c r="M144" s="103"/>
      <c r="N144" s="103"/>
      <c r="O144" s="103"/>
    </row>
    <row r="145" spans="1:22" s="104" customFormat="1">
      <c r="A145" s="3"/>
      <c r="B145" s="22"/>
      <c r="C145" s="22"/>
      <c r="D145" s="22"/>
      <c r="E145" s="22"/>
      <c r="F145" s="22"/>
      <c r="G145" s="22"/>
      <c r="H145" s="17"/>
      <c r="I145" s="17"/>
      <c r="J145" s="101"/>
      <c r="K145" s="102"/>
      <c r="L145" s="103"/>
      <c r="M145" s="103"/>
      <c r="N145" s="103"/>
      <c r="O145" s="103"/>
    </row>
    <row r="146" spans="1:22" s="132" customFormat="1">
      <c r="A146" s="3"/>
      <c r="C146" s="6"/>
      <c r="D146" s="6"/>
      <c r="E146" s="6"/>
      <c r="F146" s="6"/>
      <c r="G146" s="6"/>
      <c r="H146" s="72"/>
      <c r="I146" s="72"/>
      <c r="J146" s="70"/>
      <c r="K146" s="36"/>
      <c r="L146" s="124"/>
      <c r="M146" s="124"/>
      <c r="N146" s="124"/>
      <c r="O146" s="124"/>
    </row>
    <row r="147" spans="1:22" s="4" customFormat="1">
      <c r="A147" s="3"/>
      <c r="B147" s="22" t="s">
        <v>171</v>
      </c>
      <c r="C147" s="22"/>
      <c r="D147" s="22"/>
      <c r="E147" s="22"/>
      <c r="F147" s="22"/>
      <c r="G147" s="22"/>
      <c r="H147" s="17"/>
      <c r="I147" s="17"/>
      <c r="J147" s="70"/>
      <c r="K147" s="36"/>
      <c r="L147" s="124"/>
      <c r="M147" s="124"/>
      <c r="N147" s="124"/>
      <c r="O147" s="124"/>
    </row>
    <row r="148" spans="1:22">
      <c r="A148" s="3"/>
      <c r="B148" s="22"/>
      <c r="C148" s="22"/>
      <c r="D148" s="22"/>
      <c r="E148" s="22"/>
      <c r="F148" s="22"/>
      <c r="G148" s="22"/>
      <c r="H148" s="17"/>
      <c r="I148" s="17"/>
      <c r="L148" s="32"/>
      <c r="M148" s="32"/>
      <c r="N148" s="32"/>
      <c r="O148" s="32"/>
      <c r="P148" s="12"/>
      <c r="Q148" s="12"/>
      <c r="R148" s="12"/>
      <c r="S148" s="12"/>
      <c r="T148" s="12"/>
      <c r="U148" s="12"/>
      <c r="V148" s="12"/>
    </row>
    <row r="149" spans="1:22" ht="34.5" customHeight="1">
      <c r="A149" s="3"/>
      <c r="B149" s="22"/>
      <c r="C149" s="6"/>
      <c r="D149" s="6"/>
      <c r="F149" s="6"/>
      <c r="G149" s="6"/>
      <c r="H149" s="72"/>
      <c r="I149" s="72"/>
      <c r="J149" s="87" t="s">
        <v>105</v>
      </c>
      <c r="K149" s="88"/>
      <c r="L149" s="89" t="s">
        <v>502</v>
      </c>
      <c r="M149" s="89" t="s">
        <v>503</v>
      </c>
      <c r="N149" s="89" t="s">
        <v>504</v>
      </c>
      <c r="O149" s="89" t="s">
        <v>505</v>
      </c>
      <c r="P149" s="12"/>
      <c r="Q149" s="12"/>
      <c r="R149" s="12"/>
      <c r="S149" s="12"/>
      <c r="T149" s="12"/>
      <c r="U149" s="12"/>
      <c r="V149" s="12"/>
    </row>
    <row r="150" spans="1:22" ht="20.25" customHeight="1">
      <c r="A150" s="3"/>
      <c r="B150" s="4"/>
      <c r="C150" s="6"/>
      <c r="D150" s="6"/>
      <c r="F150" s="6"/>
      <c r="G150" s="6"/>
      <c r="H150" s="72"/>
      <c r="I150" s="77" t="s">
        <v>106</v>
      </c>
      <c r="J150" s="78"/>
      <c r="K150" s="90"/>
      <c r="L150" s="91" t="s">
        <v>108</v>
      </c>
      <c r="M150" s="91" t="s">
        <v>108</v>
      </c>
      <c r="N150" s="91" t="s">
        <v>107</v>
      </c>
      <c r="O150" s="91" t="s">
        <v>107</v>
      </c>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174</v>
      </c>
      <c r="K151" s="135"/>
      <c r="L151" s="136"/>
      <c r="M151" s="137"/>
      <c r="N151" s="137"/>
      <c r="O151" s="137"/>
    </row>
    <row r="152" spans="1:22" s="104" customFormat="1">
      <c r="A152" s="3"/>
      <c r="B152" s="22"/>
      <c r="C152" s="22"/>
      <c r="D152" s="22"/>
      <c r="E152" s="22"/>
      <c r="F152" s="22"/>
      <c r="G152" s="22"/>
      <c r="H152" s="17"/>
      <c r="I152" s="17"/>
      <c r="J152" s="101"/>
      <c r="K152" s="102"/>
      <c r="L152" s="124"/>
      <c r="M152" s="124"/>
      <c r="N152" s="124"/>
      <c r="O152" s="124"/>
    </row>
    <row r="153" spans="1:22" s="95" customFormat="1">
      <c r="A153" s="3"/>
      <c r="B153" s="96"/>
      <c r="C153" s="71"/>
      <c r="D153" s="71"/>
      <c r="E153" s="71"/>
      <c r="F153" s="71"/>
      <c r="G153" s="71"/>
      <c r="H153" s="105"/>
      <c r="I153" s="105"/>
      <c r="J153" s="101"/>
      <c r="K153" s="102"/>
      <c r="L153" s="124"/>
      <c r="M153" s="124"/>
      <c r="N153" s="124"/>
      <c r="O153" s="124"/>
    </row>
    <row r="154" spans="1:22" s="104" customFormat="1">
      <c r="A154" s="3"/>
      <c r="B154" s="4"/>
      <c r="C154" s="6"/>
      <c r="D154" s="6"/>
      <c r="E154" s="6"/>
      <c r="F154" s="6"/>
      <c r="G154" s="6"/>
      <c r="H154" s="72"/>
      <c r="I154" s="72"/>
      <c r="J154" s="138"/>
      <c r="K154" s="36"/>
      <c r="L154" s="124"/>
      <c r="M154" s="124"/>
      <c r="N154" s="124"/>
      <c r="O154" s="124"/>
    </row>
    <row r="155" spans="1:22" s="104" customFormat="1">
      <c r="A155" s="139"/>
      <c r="B155" s="22" t="s">
        <v>175</v>
      </c>
      <c r="C155" s="123"/>
      <c r="D155" s="123"/>
      <c r="E155" s="123"/>
      <c r="F155" s="123"/>
      <c r="G155" s="123"/>
      <c r="H155" s="17"/>
      <c r="I155" s="17"/>
      <c r="J155" s="70"/>
      <c r="K155" s="36"/>
      <c r="L155" s="124"/>
      <c r="M155" s="124"/>
      <c r="N155" s="124"/>
      <c r="O155" s="124"/>
    </row>
    <row r="156" spans="1:22">
      <c r="A156" s="3"/>
      <c r="B156" s="22"/>
      <c r="C156" s="22"/>
      <c r="D156" s="22"/>
      <c r="E156" s="22"/>
      <c r="F156" s="22"/>
      <c r="G156" s="22"/>
      <c r="H156" s="17"/>
      <c r="I156" s="17"/>
      <c r="L156" s="32"/>
      <c r="M156" s="32"/>
      <c r="N156" s="32"/>
      <c r="O156" s="32"/>
      <c r="P156" s="12"/>
      <c r="Q156" s="12"/>
      <c r="R156" s="12"/>
      <c r="S156" s="12"/>
      <c r="T156" s="12"/>
      <c r="U156" s="12"/>
      <c r="V156" s="12"/>
    </row>
    <row r="157" spans="1:22" ht="34.5" customHeight="1">
      <c r="A157" s="139"/>
      <c r="B157" s="22"/>
      <c r="C157" s="6"/>
      <c r="D157" s="6"/>
      <c r="F157" s="6"/>
      <c r="G157" s="6"/>
      <c r="H157" s="72"/>
      <c r="I157" s="72"/>
      <c r="J157" s="87" t="s">
        <v>105</v>
      </c>
      <c r="K157" s="88"/>
      <c r="L157" s="89" t="s">
        <v>502</v>
      </c>
      <c r="M157" s="89" t="s">
        <v>503</v>
      </c>
      <c r="N157" s="89" t="s">
        <v>504</v>
      </c>
      <c r="O157" s="89" t="s">
        <v>505</v>
      </c>
      <c r="P157" s="12"/>
      <c r="Q157" s="12"/>
      <c r="R157" s="12"/>
      <c r="S157" s="12"/>
      <c r="T157" s="12"/>
      <c r="U157" s="12"/>
      <c r="V157" s="12"/>
    </row>
    <row r="158" spans="1:22" ht="20.25" customHeight="1">
      <c r="A158" s="140" t="s">
        <v>176</v>
      </c>
      <c r="B158" s="4"/>
      <c r="C158" s="6"/>
      <c r="D158" s="6"/>
      <c r="F158" s="6"/>
      <c r="G158" s="6"/>
      <c r="H158" s="72"/>
      <c r="I158" s="77" t="s">
        <v>106</v>
      </c>
      <c r="J158" s="78"/>
      <c r="K158" s="90"/>
      <c r="L158" s="91" t="s">
        <v>108</v>
      </c>
      <c r="M158" s="91" t="s">
        <v>108</v>
      </c>
      <c r="N158" s="91" t="s">
        <v>107</v>
      </c>
      <c r="O158" s="91" t="s">
        <v>107</v>
      </c>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180</v>
      </c>
      <c r="K159" s="135"/>
      <c r="L159" s="126"/>
      <c r="M159" s="143"/>
      <c r="N159" s="143"/>
      <c r="O159" s="143"/>
    </row>
    <row r="160" spans="1:22" s="95" customFormat="1" ht="34.5" customHeight="1">
      <c r="A160" s="141" t="s">
        <v>181</v>
      </c>
      <c r="B160" s="142"/>
      <c r="C160" s="377" t="s">
        <v>182</v>
      </c>
      <c r="D160" s="378"/>
      <c r="E160" s="378"/>
      <c r="F160" s="378"/>
      <c r="G160" s="378"/>
      <c r="H160" s="379"/>
      <c r="I160" s="435"/>
      <c r="J160" s="81" t="s">
        <v>180</v>
      </c>
      <c r="K160" s="135"/>
      <c r="L160" s="114"/>
      <c r="M160" s="144"/>
      <c r="N160" s="144"/>
      <c r="O160" s="144"/>
    </row>
    <row r="161" spans="1:22" s="95" customFormat="1" ht="34.5" customHeight="1">
      <c r="A161" s="141" t="s">
        <v>183</v>
      </c>
      <c r="B161" s="142"/>
      <c r="C161" s="377" t="s">
        <v>184</v>
      </c>
      <c r="D161" s="378"/>
      <c r="E161" s="378"/>
      <c r="F161" s="378"/>
      <c r="G161" s="378"/>
      <c r="H161" s="379"/>
      <c r="I161" s="436"/>
      <c r="J161" s="81" t="s">
        <v>185</v>
      </c>
      <c r="K161" s="135"/>
      <c r="L161" s="120"/>
      <c r="M161" s="145"/>
      <c r="N161" s="145"/>
      <c r="O161" s="145"/>
    </row>
    <row r="162" spans="1:22" s="104" customFormat="1">
      <c r="A162" s="3"/>
      <c r="B162" s="22"/>
      <c r="C162" s="146"/>
      <c r="D162" s="22"/>
      <c r="E162" s="22"/>
      <c r="F162" s="22"/>
      <c r="G162" s="22"/>
      <c r="H162" s="17"/>
      <c r="I162" s="17"/>
      <c r="J162" s="101"/>
      <c r="K162" s="102"/>
      <c r="L162" s="86"/>
      <c r="M162" s="86"/>
      <c r="N162" s="86"/>
      <c r="O162" s="86"/>
    </row>
    <row r="163" spans="1:22" s="95" customFormat="1">
      <c r="A163" s="3"/>
      <c r="B163" s="96"/>
      <c r="C163" s="71"/>
      <c r="D163" s="71"/>
      <c r="E163" s="71"/>
      <c r="F163" s="71"/>
      <c r="G163" s="71"/>
      <c r="H163" s="105"/>
      <c r="I163" s="105"/>
      <c r="J163" s="101"/>
      <c r="K163" s="102"/>
      <c r="L163" s="103"/>
      <c r="M163" s="103"/>
      <c r="N163" s="103"/>
      <c r="O163" s="103"/>
    </row>
    <row r="164" spans="1:22" s="104" customFormat="1">
      <c r="A164" s="3"/>
      <c r="B164" s="4"/>
      <c r="C164" s="6"/>
      <c r="D164" s="6"/>
      <c r="E164" s="6"/>
      <c r="F164" s="6"/>
      <c r="G164" s="6"/>
      <c r="H164" s="72"/>
      <c r="I164" s="72"/>
      <c r="J164" s="138"/>
      <c r="K164" s="36"/>
      <c r="L164" s="124"/>
      <c r="M164" s="124"/>
      <c r="N164" s="124"/>
      <c r="O164" s="124"/>
    </row>
    <row r="165" spans="1:22" s="104" customFormat="1">
      <c r="A165" s="3"/>
      <c r="B165" s="22" t="s">
        <v>186</v>
      </c>
      <c r="C165" s="123"/>
      <c r="D165" s="123"/>
      <c r="E165" s="123"/>
      <c r="F165" s="123"/>
      <c r="G165" s="123"/>
      <c r="H165" s="17"/>
      <c r="I165" s="17"/>
      <c r="J165" s="70"/>
      <c r="K165" s="36"/>
      <c r="L165" s="124"/>
      <c r="M165" s="124"/>
      <c r="N165" s="124"/>
      <c r="O165" s="124"/>
    </row>
    <row r="166" spans="1:22">
      <c r="A166" s="3"/>
      <c r="B166" s="22"/>
      <c r="C166" s="22"/>
      <c r="D166" s="22"/>
      <c r="E166" s="22"/>
      <c r="F166" s="22"/>
      <c r="G166" s="22"/>
      <c r="H166" s="17"/>
      <c r="I166" s="17"/>
      <c r="L166" s="32"/>
      <c r="M166" s="32"/>
      <c r="N166" s="32"/>
      <c r="O166" s="32"/>
      <c r="P166" s="12"/>
      <c r="Q166" s="12"/>
      <c r="R166" s="12"/>
      <c r="S166" s="12"/>
      <c r="T166" s="12"/>
      <c r="U166" s="12"/>
      <c r="V166" s="12"/>
    </row>
    <row r="167" spans="1:22" ht="34.5" customHeight="1">
      <c r="A167" s="3"/>
      <c r="B167" s="22"/>
      <c r="C167" s="6"/>
      <c r="D167" s="6"/>
      <c r="F167" s="6"/>
      <c r="G167" s="6"/>
      <c r="H167" s="72"/>
      <c r="I167" s="72"/>
      <c r="J167" s="87" t="s">
        <v>105</v>
      </c>
      <c r="K167" s="88"/>
      <c r="L167" s="89" t="s">
        <v>502</v>
      </c>
      <c r="M167" s="89" t="s">
        <v>503</v>
      </c>
      <c r="N167" s="89" t="s">
        <v>504</v>
      </c>
      <c r="O167" s="89" t="s">
        <v>505</v>
      </c>
      <c r="P167" s="12"/>
      <c r="Q167" s="12"/>
      <c r="R167" s="12"/>
      <c r="S167" s="12"/>
      <c r="T167" s="12"/>
      <c r="U167" s="12"/>
      <c r="V167" s="12"/>
    </row>
    <row r="168" spans="1:22" ht="20.25" customHeight="1">
      <c r="A168" s="3"/>
      <c r="B168" s="4"/>
      <c r="C168" s="71"/>
      <c r="D168" s="6"/>
      <c r="F168" s="6"/>
      <c r="G168" s="6"/>
      <c r="H168" s="72"/>
      <c r="I168" s="77" t="s">
        <v>106</v>
      </c>
      <c r="J168" s="78"/>
      <c r="K168" s="90"/>
      <c r="L168" s="91" t="s">
        <v>108</v>
      </c>
      <c r="M168" s="91" t="s">
        <v>108</v>
      </c>
      <c r="N168" s="91" t="s">
        <v>107</v>
      </c>
      <c r="O168" s="91" t="s">
        <v>107</v>
      </c>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47" t="s">
        <v>189</v>
      </c>
      <c r="J169" s="81" t="s">
        <v>185</v>
      </c>
      <c r="K169" s="135"/>
      <c r="L169" s="126"/>
      <c r="M169" s="143"/>
      <c r="N169" s="143"/>
      <c r="O169" s="143"/>
    </row>
    <row r="170" spans="1:22" s="95" customFormat="1" ht="98.1" customHeight="1">
      <c r="A170" s="28" t="s">
        <v>190</v>
      </c>
      <c r="B170" s="142"/>
      <c r="C170" s="377" t="s">
        <v>191</v>
      </c>
      <c r="D170" s="378"/>
      <c r="E170" s="378"/>
      <c r="F170" s="378"/>
      <c r="G170" s="378"/>
      <c r="H170" s="379"/>
      <c r="I170" s="148" t="s">
        <v>192</v>
      </c>
      <c r="J170" s="81" t="s">
        <v>185</v>
      </c>
      <c r="K170" s="135"/>
      <c r="L170" s="120"/>
      <c r="M170" s="145"/>
      <c r="N170" s="145"/>
      <c r="O170" s="145"/>
    </row>
    <row r="171" spans="1:22" s="104" customFormat="1">
      <c r="A171" s="3"/>
      <c r="B171" s="22"/>
      <c r="C171" s="22"/>
      <c r="D171" s="22"/>
      <c r="E171" s="22"/>
      <c r="F171" s="22"/>
      <c r="G171" s="22"/>
      <c r="H171" s="17"/>
      <c r="I171" s="17"/>
      <c r="J171" s="101"/>
      <c r="K171" s="102"/>
      <c r="L171" s="86"/>
      <c r="M171" s="86"/>
      <c r="N171" s="86"/>
      <c r="O171" s="86"/>
    </row>
    <row r="172" spans="1:22" s="95" customFormat="1">
      <c r="A172" s="3"/>
      <c r="B172" s="96"/>
      <c r="C172" s="71"/>
      <c r="D172" s="71"/>
      <c r="E172" s="71"/>
      <c r="F172" s="71"/>
      <c r="G172" s="71"/>
      <c r="H172" s="105"/>
      <c r="I172" s="105"/>
      <c r="J172" s="101"/>
      <c r="K172" s="102"/>
      <c r="L172" s="103"/>
      <c r="M172" s="103"/>
      <c r="N172" s="103"/>
      <c r="O172" s="103"/>
    </row>
    <row r="173" spans="1:22" s="104" customFormat="1">
      <c r="A173" s="3"/>
      <c r="B173" s="142"/>
      <c r="C173" s="6"/>
      <c r="D173" s="6"/>
      <c r="E173" s="149"/>
      <c r="F173" s="149"/>
      <c r="G173" s="149"/>
      <c r="H173" s="150"/>
      <c r="I173" s="150"/>
      <c r="J173" s="101"/>
      <c r="K173" s="102"/>
      <c r="L173" s="103"/>
      <c r="M173" s="103"/>
      <c r="N173" s="103"/>
      <c r="O173" s="103"/>
    </row>
    <row r="174" spans="1:22" s="104" customFormat="1">
      <c r="A174" s="3"/>
      <c r="B174" s="22" t="s">
        <v>193</v>
      </c>
      <c r="C174" s="123"/>
      <c r="D174" s="123"/>
      <c r="E174" s="123"/>
      <c r="F174" s="123"/>
      <c r="G174" s="17"/>
      <c r="H174" s="17"/>
      <c r="I174" s="17"/>
      <c r="J174" s="70"/>
      <c r="K174" s="36"/>
      <c r="L174" s="124"/>
      <c r="M174" s="124"/>
      <c r="N174" s="124"/>
      <c r="O174" s="124"/>
    </row>
    <row r="175" spans="1:22">
      <c r="A175" s="3"/>
      <c r="B175" s="22"/>
      <c r="C175" s="22"/>
      <c r="D175" s="22"/>
      <c r="E175" s="22"/>
      <c r="F175" s="22"/>
      <c r="G175" s="22"/>
      <c r="H175" s="17"/>
      <c r="I175" s="17"/>
      <c r="L175" s="32"/>
      <c r="M175" s="32"/>
      <c r="N175" s="32"/>
      <c r="O175" s="32"/>
      <c r="P175" s="12"/>
      <c r="Q175" s="12"/>
      <c r="R175" s="12"/>
      <c r="S175" s="12"/>
      <c r="T175" s="12"/>
      <c r="U175" s="12"/>
      <c r="V175" s="12"/>
    </row>
    <row r="176" spans="1:22" ht="34.5" customHeight="1">
      <c r="A176" s="3"/>
      <c r="B176" s="22"/>
      <c r="C176" s="6"/>
      <c r="D176" s="6"/>
      <c r="F176" s="6"/>
      <c r="G176" s="6"/>
      <c r="H176" s="72"/>
      <c r="I176" s="72"/>
      <c r="J176" s="87" t="s">
        <v>105</v>
      </c>
      <c r="K176" s="88"/>
      <c r="L176" s="89" t="s">
        <v>502</v>
      </c>
      <c r="M176" s="89" t="s">
        <v>503</v>
      </c>
      <c r="N176" s="89" t="s">
        <v>504</v>
      </c>
      <c r="O176" s="89" t="s">
        <v>505</v>
      </c>
      <c r="P176" s="12"/>
      <c r="Q176" s="12"/>
      <c r="R176" s="12"/>
      <c r="S176" s="12"/>
      <c r="T176" s="12"/>
      <c r="U176" s="12"/>
      <c r="V176" s="12"/>
    </row>
    <row r="177" spans="1:22">
      <c r="A177" s="3"/>
      <c r="B177" s="4"/>
      <c r="C177" s="71"/>
      <c r="D177" s="6"/>
      <c r="F177" s="6"/>
      <c r="G177" s="6"/>
      <c r="H177" s="72"/>
      <c r="I177" s="77" t="s">
        <v>106</v>
      </c>
      <c r="J177" s="78"/>
      <c r="K177" s="90"/>
      <c r="L177" s="91" t="s">
        <v>108</v>
      </c>
      <c r="M177" s="151" t="s">
        <v>108</v>
      </c>
      <c r="N177" s="151" t="s">
        <v>107</v>
      </c>
      <c r="O177" s="151" t="s">
        <v>107</v>
      </c>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c r="M178" s="143"/>
      <c r="N178" s="143"/>
      <c r="O178" s="143"/>
    </row>
    <row r="179" spans="1:22" s="95" customFormat="1" ht="56.1" customHeight="1">
      <c r="A179" s="28" t="s">
        <v>198</v>
      </c>
      <c r="B179" s="142"/>
      <c r="C179" s="377" t="s">
        <v>199</v>
      </c>
      <c r="D179" s="378"/>
      <c r="E179" s="378"/>
      <c r="F179" s="378"/>
      <c r="G179" s="378"/>
      <c r="H179" s="379"/>
      <c r="I179" s="152" t="s">
        <v>200</v>
      </c>
      <c r="J179" s="81" t="s">
        <v>180</v>
      </c>
      <c r="K179" s="135"/>
      <c r="L179" s="114"/>
      <c r="M179" s="144"/>
      <c r="N179" s="144"/>
      <c r="O179" s="144"/>
    </row>
    <row r="180" spans="1:22" s="95" customFormat="1" ht="56.1" customHeight="1">
      <c r="A180" s="28" t="s">
        <v>201</v>
      </c>
      <c r="B180" s="142"/>
      <c r="C180" s="377" t="s">
        <v>202</v>
      </c>
      <c r="D180" s="378"/>
      <c r="E180" s="378"/>
      <c r="F180" s="378"/>
      <c r="G180" s="378"/>
      <c r="H180" s="379"/>
      <c r="I180" s="152" t="s">
        <v>203</v>
      </c>
      <c r="J180" s="81" t="s">
        <v>185</v>
      </c>
      <c r="K180" s="135"/>
      <c r="L180" s="120"/>
      <c r="M180" s="145"/>
      <c r="N180" s="145"/>
      <c r="O180" s="145"/>
    </row>
    <row r="181" spans="1:22" s="104" customFormat="1">
      <c r="A181" s="3"/>
      <c r="B181" s="22"/>
      <c r="C181" s="22"/>
      <c r="D181" s="22"/>
      <c r="E181" s="22"/>
      <c r="F181" s="22"/>
      <c r="G181" s="22"/>
      <c r="H181" s="17"/>
      <c r="I181" s="17"/>
      <c r="J181" s="101"/>
      <c r="K181" s="102"/>
      <c r="L181" s="86"/>
      <c r="M181" s="86"/>
      <c r="N181" s="86"/>
      <c r="O181" s="86"/>
    </row>
    <row r="182" spans="1:22" s="95" customFormat="1">
      <c r="A182" s="3"/>
      <c r="B182" s="96"/>
      <c r="C182" s="71"/>
      <c r="D182" s="71"/>
      <c r="E182" s="71"/>
      <c r="F182" s="71"/>
      <c r="G182" s="71"/>
      <c r="H182" s="105"/>
      <c r="I182" s="105"/>
      <c r="J182" s="101"/>
      <c r="K182" s="102"/>
      <c r="L182" s="103"/>
      <c r="M182" s="103"/>
      <c r="N182" s="103"/>
      <c r="O182" s="103"/>
    </row>
    <row r="183" spans="1:22" s="104" customFormat="1">
      <c r="A183" s="3"/>
      <c r="B183" s="4"/>
      <c r="C183" s="6"/>
      <c r="D183" s="6"/>
      <c r="E183" s="6"/>
      <c r="F183" s="6"/>
      <c r="G183" s="6"/>
      <c r="H183" s="72"/>
      <c r="I183" s="72"/>
      <c r="J183" s="70"/>
      <c r="K183" s="36"/>
      <c r="L183" s="124"/>
      <c r="M183" s="124"/>
      <c r="N183" s="124"/>
      <c r="O183" s="124"/>
    </row>
    <row r="184" spans="1:22">
      <c r="A184" s="3"/>
      <c r="B184" s="22" t="s">
        <v>204</v>
      </c>
      <c r="C184" s="22"/>
      <c r="D184" s="22"/>
      <c r="E184" s="22"/>
      <c r="F184" s="22"/>
      <c r="G184" s="22"/>
      <c r="H184" s="17"/>
      <c r="I184" s="17"/>
      <c r="J184" s="11"/>
      <c r="L184" s="153"/>
      <c r="M184" s="153"/>
      <c r="N184" s="153"/>
      <c r="O184" s="153"/>
      <c r="P184" s="12"/>
      <c r="Q184" s="12"/>
      <c r="R184" s="12"/>
      <c r="S184" s="12"/>
      <c r="T184" s="12"/>
      <c r="U184" s="12"/>
      <c r="V184" s="12"/>
    </row>
    <row r="185" spans="1:22">
      <c r="A185" s="3"/>
      <c r="B185" s="22"/>
      <c r="C185" s="22"/>
      <c r="D185" s="22"/>
      <c r="E185" s="22"/>
      <c r="F185" s="22"/>
      <c r="G185" s="22"/>
      <c r="H185" s="17"/>
      <c r="I185" s="17"/>
      <c r="L185" s="32"/>
      <c r="M185" s="32"/>
      <c r="N185" s="32"/>
      <c r="O185" s="32"/>
      <c r="P185" s="12"/>
      <c r="Q185" s="12"/>
      <c r="R185" s="12"/>
      <c r="S185" s="12"/>
      <c r="T185" s="12"/>
      <c r="U185" s="12"/>
      <c r="V185" s="12"/>
    </row>
    <row r="186" spans="1:22" ht="34.5" customHeight="1">
      <c r="A186" s="3"/>
      <c r="B186" s="22"/>
      <c r="C186" s="6"/>
      <c r="D186" s="6"/>
      <c r="F186" s="6"/>
      <c r="G186" s="6"/>
      <c r="H186" s="72"/>
      <c r="I186" s="72"/>
      <c r="J186" s="87" t="s">
        <v>105</v>
      </c>
      <c r="K186" s="88"/>
      <c r="L186" s="89" t="s">
        <v>502</v>
      </c>
      <c r="M186" s="89" t="s">
        <v>503</v>
      </c>
      <c r="N186" s="89" t="s">
        <v>504</v>
      </c>
      <c r="O186" s="89" t="s">
        <v>505</v>
      </c>
      <c r="P186" s="12"/>
      <c r="Q186" s="12"/>
      <c r="R186" s="12"/>
      <c r="S186" s="12"/>
      <c r="T186" s="12"/>
      <c r="U186" s="12"/>
      <c r="V186" s="12"/>
    </row>
    <row r="187" spans="1:22" ht="20.25" customHeight="1">
      <c r="A187" s="3"/>
      <c r="B187" s="4"/>
      <c r="C187" s="71"/>
      <c r="D187" s="6"/>
      <c r="F187" s="6"/>
      <c r="G187" s="6"/>
      <c r="H187" s="72"/>
      <c r="I187" s="77" t="s">
        <v>106</v>
      </c>
      <c r="J187" s="78"/>
      <c r="K187" s="90"/>
      <c r="L187" s="91" t="s">
        <v>108</v>
      </c>
      <c r="M187" s="91" t="s">
        <v>108</v>
      </c>
      <c r="N187" s="91" t="s">
        <v>107</v>
      </c>
      <c r="O187" s="91" t="s">
        <v>107</v>
      </c>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28</v>
      </c>
      <c r="K188" s="135" t="str">
        <f t="shared" ref="K188:K215" si="2">IF(OR(COUNTIF(L188:O188,"未確認")&gt;0,COUNTIF(L188:O188,"~*")&gt;0),"※","")</f>
        <v/>
      </c>
      <c r="L188" s="155"/>
      <c r="M188" s="155"/>
      <c r="N188" s="155"/>
      <c r="O188" s="155"/>
    </row>
    <row r="189" spans="1:22" s="95" customFormat="1" ht="34.5" customHeight="1">
      <c r="A189" s="28" t="s">
        <v>205</v>
      </c>
      <c r="B189" s="96"/>
      <c r="C189" s="424"/>
      <c r="D189" s="424"/>
      <c r="E189" s="424"/>
      <c r="F189" s="424"/>
      <c r="G189" s="422" t="s">
        <v>209</v>
      </c>
      <c r="H189" s="422"/>
      <c r="I189" s="432"/>
      <c r="J189" s="156">
        <v>6.5</v>
      </c>
      <c r="K189" s="135" t="str">
        <f t="shared" si="2"/>
        <v/>
      </c>
      <c r="L189" s="157"/>
      <c r="M189" s="157"/>
      <c r="N189" s="157"/>
      <c r="O189" s="157"/>
    </row>
    <row r="190" spans="1:22" s="95" customFormat="1" ht="34.5" customHeight="1">
      <c r="A190" s="28" t="s">
        <v>210</v>
      </c>
      <c r="B190" s="96"/>
      <c r="C190" s="422" t="s">
        <v>211</v>
      </c>
      <c r="D190" s="424"/>
      <c r="E190" s="424"/>
      <c r="F190" s="424"/>
      <c r="G190" s="422" t="s">
        <v>207</v>
      </c>
      <c r="H190" s="422"/>
      <c r="I190" s="432"/>
      <c r="J190" s="154">
        <v>1</v>
      </c>
      <c r="K190" s="135" t="str">
        <f t="shared" si="2"/>
        <v/>
      </c>
      <c r="L190" s="155"/>
      <c r="M190" s="155"/>
      <c r="N190" s="155"/>
      <c r="O190" s="155"/>
    </row>
    <row r="191" spans="1:22" s="95" customFormat="1" ht="34.5" customHeight="1">
      <c r="A191" s="28" t="s">
        <v>210</v>
      </c>
      <c r="B191" s="96"/>
      <c r="C191" s="424"/>
      <c r="D191" s="424"/>
      <c r="E191" s="424"/>
      <c r="F191" s="424"/>
      <c r="G191" s="422" t="s">
        <v>209</v>
      </c>
      <c r="H191" s="422"/>
      <c r="I191" s="432"/>
      <c r="J191" s="156">
        <v>0.2</v>
      </c>
      <c r="K191" s="135" t="str">
        <f t="shared" si="2"/>
        <v/>
      </c>
      <c r="L191" s="157"/>
      <c r="M191" s="157"/>
      <c r="N191" s="157"/>
      <c r="O191" s="157"/>
    </row>
    <row r="192" spans="1:22" s="95" customFormat="1" ht="34.5" customHeight="1">
      <c r="A192" s="158" t="s">
        <v>212</v>
      </c>
      <c r="B192" s="159"/>
      <c r="C192" s="422" t="s">
        <v>213</v>
      </c>
      <c r="D192" s="422"/>
      <c r="E192" s="422"/>
      <c r="F192" s="422"/>
      <c r="G192" s="422" t="s">
        <v>207</v>
      </c>
      <c r="H192" s="422"/>
      <c r="I192" s="432"/>
      <c r="J192" s="154">
        <f t="shared" ref="J192:J207" si="3">IF(SUM(L192:O192)=0,IF(COUNTIF(L192:O192,"未確認")&gt;0,"未確認",IF(COUNTIF(L192:O192,"~*")&gt;0,"*",SUM(L192:O192))),SUM(L192:O192))</f>
        <v>94</v>
      </c>
      <c r="K192" s="135" t="str">
        <f t="shared" si="2"/>
        <v/>
      </c>
      <c r="L192" s="160">
        <v>16</v>
      </c>
      <c r="M192" s="160">
        <v>20</v>
      </c>
      <c r="N192" s="160">
        <v>27</v>
      </c>
      <c r="O192" s="160">
        <v>31</v>
      </c>
    </row>
    <row r="193" spans="1:15" s="95" customFormat="1" ht="34.5" customHeight="1">
      <c r="A193" s="158" t="s">
        <v>212</v>
      </c>
      <c r="B193" s="159"/>
      <c r="C193" s="422"/>
      <c r="D193" s="422"/>
      <c r="E193" s="422"/>
      <c r="F193" s="422"/>
      <c r="G193" s="422" t="s">
        <v>209</v>
      </c>
      <c r="H193" s="422"/>
      <c r="I193" s="432"/>
      <c r="J193" s="154">
        <f t="shared" si="3"/>
        <v>5.2000000000000011</v>
      </c>
      <c r="K193" s="135" t="str">
        <f t="shared" si="2"/>
        <v/>
      </c>
      <c r="L193" s="161">
        <v>0.9</v>
      </c>
      <c r="M193" s="161">
        <v>1.8</v>
      </c>
      <c r="N193" s="161">
        <v>1.6</v>
      </c>
      <c r="O193" s="161">
        <v>0.9</v>
      </c>
    </row>
    <row r="194" spans="1:15" s="95" customFormat="1" ht="34.5" customHeight="1">
      <c r="A194" s="158" t="s">
        <v>214</v>
      </c>
      <c r="B194" s="159"/>
      <c r="C194" s="422" t="s">
        <v>215</v>
      </c>
      <c r="D194" s="423"/>
      <c r="E194" s="423"/>
      <c r="F194" s="423"/>
      <c r="G194" s="422" t="s">
        <v>207</v>
      </c>
      <c r="H194" s="422"/>
      <c r="I194" s="432"/>
      <c r="J194" s="154">
        <f t="shared" si="3"/>
        <v>2</v>
      </c>
      <c r="K194" s="135" t="str">
        <f t="shared" si="2"/>
        <v/>
      </c>
      <c r="L194" s="160">
        <v>0</v>
      </c>
      <c r="M194" s="160">
        <v>1</v>
      </c>
      <c r="N194" s="160">
        <v>1</v>
      </c>
      <c r="O194" s="160">
        <v>0</v>
      </c>
    </row>
    <row r="195" spans="1:15" s="95" customFormat="1" ht="34.5" customHeight="1">
      <c r="A195" s="158" t="s">
        <v>214</v>
      </c>
      <c r="B195" s="159"/>
      <c r="C195" s="423"/>
      <c r="D195" s="423"/>
      <c r="E195" s="423"/>
      <c r="F195" s="423"/>
      <c r="G195" s="422" t="s">
        <v>209</v>
      </c>
      <c r="H195" s="422"/>
      <c r="I195" s="432"/>
      <c r="J195" s="154">
        <f t="shared" si="3"/>
        <v>0</v>
      </c>
      <c r="K195" s="135" t="str">
        <f t="shared" si="2"/>
        <v/>
      </c>
      <c r="L195" s="161">
        <v>0</v>
      </c>
      <c r="M195" s="161">
        <v>0</v>
      </c>
      <c r="N195" s="161">
        <v>0</v>
      </c>
      <c r="O195" s="161">
        <v>0</v>
      </c>
    </row>
    <row r="196" spans="1:15" s="95" customFormat="1" ht="34.5" customHeight="1">
      <c r="A196" s="158" t="s">
        <v>216</v>
      </c>
      <c r="B196" s="159"/>
      <c r="C196" s="422" t="s">
        <v>217</v>
      </c>
      <c r="D196" s="423"/>
      <c r="E196" s="423"/>
      <c r="F196" s="423"/>
      <c r="G196" s="422" t="s">
        <v>207</v>
      </c>
      <c r="H196" s="422"/>
      <c r="I196" s="432"/>
      <c r="J196" s="154">
        <f t="shared" si="3"/>
        <v>22</v>
      </c>
      <c r="K196" s="135" t="str">
        <f t="shared" si="2"/>
        <v/>
      </c>
      <c r="L196" s="160">
        <v>4</v>
      </c>
      <c r="M196" s="160">
        <v>11</v>
      </c>
      <c r="N196" s="160">
        <v>4</v>
      </c>
      <c r="O196" s="160">
        <v>3</v>
      </c>
    </row>
    <row r="197" spans="1:15" s="95" customFormat="1" ht="34.5" customHeight="1">
      <c r="A197" s="158" t="s">
        <v>216</v>
      </c>
      <c r="B197" s="159"/>
      <c r="C197" s="423"/>
      <c r="D197" s="423"/>
      <c r="E197" s="423"/>
      <c r="F197" s="423"/>
      <c r="G197" s="422" t="s">
        <v>209</v>
      </c>
      <c r="H197" s="422"/>
      <c r="I197" s="432"/>
      <c r="J197" s="154">
        <f t="shared" si="3"/>
        <v>0.7</v>
      </c>
      <c r="K197" s="135" t="str">
        <f t="shared" si="2"/>
        <v/>
      </c>
      <c r="L197" s="161">
        <v>0</v>
      </c>
      <c r="M197" s="161">
        <v>0</v>
      </c>
      <c r="N197" s="161">
        <v>0</v>
      </c>
      <c r="O197" s="161">
        <v>0.7</v>
      </c>
    </row>
    <row r="198" spans="1:15" s="95" customFormat="1" ht="34.5" customHeight="1">
      <c r="A198" s="158" t="s">
        <v>218</v>
      </c>
      <c r="B198" s="159"/>
      <c r="C198" s="422" t="s">
        <v>219</v>
      </c>
      <c r="D198" s="423"/>
      <c r="E198" s="423"/>
      <c r="F198" s="423"/>
      <c r="G198" s="422" t="s">
        <v>207</v>
      </c>
      <c r="H198" s="422"/>
      <c r="I198" s="432"/>
      <c r="J198" s="154">
        <f t="shared" si="3"/>
        <v>0</v>
      </c>
      <c r="K198" s="135" t="str">
        <f t="shared" si="2"/>
        <v/>
      </c>
      <c r="L198" s="160">
        <v>0</v>
      </c>
      <c r="M198" s="160">
        <v>0</v>
      </c>
      <c r="N198" s="160">
        <v>0</v>
      </c>
      <c r="O198" s="160">
        <v>0</v>
      </c>
    </row>
    <row r="199" spans="1:15" s="95" customFormat="1" ht="34.5" customHeight="1">
      <c r="A199" s="158" t="s">
        <v>218</v>
      </c>
      <c r="B199" s="96"/>
      <c r="C199" s="423"/>
      <c r="D199" s="423"/>
      <c r="E199" s="423"/>
      <c r="F199" s="423"/>
      <c r="G199" s="422" t="s">
        <v>209</v>
      </c>
      <c r="H199" s="422"/>
      <c r="I199" s="432"/>
      <c r="J199" s="154">
        <f t="shared" si="3"/>
        <v>0</v>
      </c>
      <c r="K199" s="135" t="str">
        <f t="shared" si="2"/>
        <v/>
      </c>
      <c r="L199" s="161">
        <v>0</v>
      </c>
      <c r="M199" s="161">
        <v>0</v>
      </c>
      <c r="N199" s="161">
        <v>0</v>
      </c>
      <c r="O199" s="161">
        <v>0</v>
      </c>
    </row>
    <row r="200" spans="1:15" s="95" customFormat="1" ht="34.5" customHeight="1">
      <c r="A200" s="158" t="s">
        <v>220</v>
      </c>
      <c r="B200" s="96"/>
      <c r="C200" s="422" t="s">
        <v>221</v>
      </c>
      <c r="D200" s="423"/>
      <c r="E200" s="423"/>
      <c r="F200" s="423"/>
      <c r="G200" s="422" t="s">
        <v>207</v>
      </c>
      <c r="H200" s="422"/>
      <c r="I200" s="432"/>
      <c r="J200" s="154">
        <f t="shared" si="3"/>
        <v>9</v>
      </c>
      <c r="K200" s="135" t="str">
        <f t="shared" si="2"/>
        <v/>
      </c>
      <c r="L200" s="160">
        <v>4</v>
      </c>
      <c r="M200" s="160">
        <v>3</v>
      </c>
      <c r="N200" s="160">
        <v>1</v>
      </c>
      <c r="O200" s="160">
        <v>1</v>
      </c>
    </row>
    <row r="201" spans="1:15" s="95" customFormat="1" ht="34.5" customHeight="1">
      <c r="A201" s="158" t="s">
        <v>220</v>
      </c>
      <c r="B201" s="96"/>
      <c r="C201" s="423"/>
      <c r="D201" s="423"/>
      <c r="E201" s="423"/>
      <c r="F201" s="423"/>
      <c r="G201" s="422" t="s">
        <v>209</v>
      </c>
      <c r="H201" s="422"/>
      <c r="I201" s="432"/>
      <c r="J201" s="154">
        <f t="shared" si="3"/>
        <v>0.9</v>
      </c>
      <c r="K201" s="135" t="str">
        <f t="shared" si="2"/>
        <v/>
      </c>
      <c r="L201" s="161">
        <v>0.9</v>
      </c>
      <c r="M201" s="161">
        <v>0</v>
      </c>
      <c r="N201" s="161">
        <v>0</v>
      </c>
      <c r="O201" s="161">
        <v>0</v>
      </c>
    </row>
    <row r="202" spans="1:15" s="95" customFormat="1" ht="34.5" customHeight="1">
      <c r="A202" s="158" t="s">
        <v>222</v>
      </c>
      <c r="B202" s="96"/>
      <c r="C202" s="422" t="s">
        <v>223</v>
      </c>
      <c r="D202" s="423"/>
      <c r="E202" s="423"/>
      <c r="F202" s="423"/>
      <c r="G202" s="422" t="s">
        <v>207</v>
      </c>
      <c r="H202" s="422"/>
      <c r="I202" s="432"/>
      <c r="J202" s="154">
        <f t="shared" si="3"/>
        <v>11</v>
      </c>
      <c r="K202" s="135" t="str">
        <f t="shared" si="2"/>
        <v/>
      </c>
      <c r="L202" s="160">
        <v>5</v>
      </c>
      <c r="M202" s="160">
        <v>2</v>
      </c>
      <c r="N202" s="160">
        <v>1</v>
      </c>
      <c r="O202" s="160">
        <v>3</v>
      </c>
    </row>
    <row r="203" spans="1:15" s="95" customFormat="1" ht="34.5" customHeight="1">
      <c r="A203" s="158" t="s">
        <v>222</v>
      </c>
      <c r="B203" s="96"/>
      <c r="C203" s="423"/>
      <c r="D203" s="423"/>
      <c r="E203" s="423"/>
      <c r="F203" s="423"/>
      <c r="G203" s="422" t="s">
        <v>209</v>
      </c>
      <c r="H203" s="422"/>
      <c r="I203" s="432"/>
      <c r="J203" s="154">
        <f t="shared" si="3"/>
        <v>0</v>
      </c>
      <c r="K203" s="135" t="str">
        <f t="shared" si="2"/>
        <v/>
      </c>
      <c r="L203" s="161">
        <v>0</v>
      </c>
      <c r="M203" s="161">
        <v>0</v>
      </c>
      <c r="N203" s="161">
        <v>0</v>
      </c>
      <c r="O203" s="161">
        <v>0</v>
      </c>
    </row>
    <row r="204" spans="1:15" s="95" customFormat="1" ht="34.5" customHeight="1">
      <c r="A204" s="158" t="s">
        <v>224</v>
      </c>
      <c r="B204" s="96"/>
      <c r="C204" s="422" t="s">
        <v>225</v>
      </c>
      <c r="D204" s="423"/>
      <c r="E204" s="423"/>
      <c r="F204" s="423"/>
      <c r="G204" s="422" t="s">
        <v>207</v>
      </c>
      <c r="H204" s="422"/>
      <c r="I204" s="432"/>
      <c r="J204" s="154">
        <f t="shared" si="3"/>
        <v>2</v>
      </c>
      <c r="K204" s="135" t="str">
        <f t="shared" si="2"/>
        <v/>
      </c>
      <c r="L204" s="160">
        <v>0</v>
      </c>
      <c r="M204" s="160">
        <v>0</v>
      </c>
      <c r="N204" s="160">
        <v>1</v>
      </c>
      <c r="O204" s="160">
        <v>1</v>
      </c>
    </row>
    <row r="205" spans="1:15" s="95" customFormat="1" ht="34.5" customHeight="1">
      <c r="A205" s="158" t="s">
        <v>224</v>
      </c>
      <c r="B205" s="96"/>
      <c r="C205" s="423"/>
      <c r="D205" s="423"/>
      <c r="E205" s="423"/>
      <c r="F205" s="423"/>
      <c r="G205" s="422" t="s">
        <v>209</v>
      </c>
      <c r="H205" s="422"/>
      <c r="I205" s="432"/>
      <c r="J205" s="154">
        <f t="shared" si="3"/>
        <v>0.9</v>
      </c>
      <c r="K205" s="135" t="str">
        <f t="shared" si="2"/>
        <v/>
      </c>
      <c r="L205" s="161">
        <v>0.9</v>
      </c>
      <c r="M205" s="161">
        <v>0</v>
      </c>
      <c r="N205" s="161">
        <v>0</v>
      </c>
      <c r="O205" s="161">
        <v>0</v>
      </c>
    </row>
    <row r="206" spans="1:15" s="95" customFormat="1" ht="34.5" customHeight="1">
      <c r="A206" s="158" t="s">
        <v>226</v>
      </c>
      <c r="B206" s="96"/>
      <c r="C206" s="422" t="s">
        <v>227</v>
      </c>
      <c r="D206" s="423"/>
      <c r="E206" s="423"/>
      <c r="F206" s="423"/>
      <c r="G206" s="422" t="s">
        <v>207</v>
      </c>
      <c r="H206" s="422"/>
      <c r="I206" s="432"/>
      <c r="J206" s="154">
        <f t="shared" si="3"/>
        <v>0</v>
      </c>
      <c r="K206" s="135" t="str">
        <f t="shared" si="2"/>
        <v/>
      </c>
      <c r="L206" s="160">
        <v>0</v>
      </c>
      <c r="M206" s="160">
        <v>0</v>
      </c>
      <c r="N206" s="160">
        <v>0</v>
      </c>
      <c r="O206" s="160">
        <v>0</v>
      </c>
    </row>
    <row r="207" spans="1:15" s="95" customFormat="1" ht="34.5" customHeight="1">
      <c r="A207" s="158" t="s">
        <v>226</v>
      </c>
      <c r="B207" s="96"/>
      <c r="C207" s="423"/>
      <c r="D207" s="423"/>
      <c r="E207" s="423"/>
      <c r="F207" s="423"/>
      <c r="G207" s="422" t="s">
        <v>209</v>
      </c>
      <c r="H207" s="422"/>
      <c r="I207" s="432"/>
      <c r="J207" s="154">
        <f t="shared" si="3"/>
        <v>0</v>
      </c>
      <c r="K207" s="135" t="str">
        <f t="shared" si="2"/>
        <v/>
      </c>
      <c r="L207" s="161">
        <v>0</v>
      </c>
      <c r="M207" s="161">
        <v>0</v>
      </c>
      <c r="N207" s="161">
        <v>0</v>
      </c>
      <c r="O207" s="161">
        <v>0</v>
      </c>
    </row>
    <row r="208" spans="1:15" s="95" customFormat="1" ht="34.5" customHeight="1">
      <c r="A208" s="28" t="s">
        <v>228</v>
      </c>
      <c r="B208" s="96"/>
      <c r="C208" s="422" t="s">
        <v>229</v>
      </c>
      <c r="D208" s="424"/>
      <c r="E208" s="424"/>
      <c r="F208" s="424"/>
      <c r="G208" s="422" t="s">
        <v>207</v>
      </c>
      <c r="H208" s="422"/>
      <c r="I208" s="432"/>
      <c r="J208" s="154">
        <v>6</v>
      </c>
      <c r="K208" s="135" t="str">
        <f t="shared" si="2"/>
        <v/>
      </c>
      <c r="L208" s="155"/>
      <c r="M208" s="155"/>
      <c r="N208" s="155"/>
      <c r="O208" s="155"/>
    </row>
    <row r="209" spans="1:22" s="95" customFormat="1" ht="34.5" customHeight="1">
      <c r="A209" s="28" t="s">
        <v>228</v>
      </c>
      <c r="B209" s="96"/>
      <c r="C209" s="424"/>
      <c r="D209" s="424"/>
      <c r="E209" s="424"/>
      <c r="F209" s="424"/>
      <c r="G209" s="422" t="s">
        <v>209</v>
      </c>
      <c r="H209" s="422"/>
      <c r="I209" s="432"/>
      <c r="J209" s="154">
        <v>0</v>
      </c>
      <c r="K209" s="135" t="str">
        <f t="shared" si="2"/>
        <v/>
      </c>
      <c r="L209" s="157"/>
      <c r="M209" s="157"/>
      <c r="N209" s="157"/>
      <c r="O209" s="157"/>
    </row>
    <row r="210" spans="1:22" s="95" customFormat="1" ht="34.5" customHeight="1">
      <c r="A210" s="28" t="s">
        <v>230</v>
      </c>
      <c r="B210" s="96"/>
      <c r="C210" s="422" t="s">
        <v>231</v>
      </c>
      <c r="D210" s="424"/>
      <c r="E210" s="424"/>
      <c r="F210" s="424"/>
      <c r="G210" s="422" t="s">
        <v>207</v>
      </c>
      <c r="H210" s="422"/>
      <c r="I210" s="432"/>
      <c r="J210" s="154">
        <v>7</v>
      </c>
      <c r="K210" s="135" t="str">
        <f t="shared" si="2"/>
        <v/>
      </c>
      <c r="L210" s="155"/>
      <c r="M210" s="155"/>
      <c r="N210" s="155"/>
      <c r="O210" s="155"/>
    </row>
    <row r="211" spans="1:22" s="95" customFormat="1" ht="34.5" customHeight="1">
      <c r="A211" s="28" t="s">
        <v>230</v>
      </c>
      <c r="B211" s="96"/>
      <c r="C211" s="424"/>
      <c r="D211" s="424"/>
      <c r="E211" s="424"/>
      <c r="F211" s="424"/>
      <c r="G211" s="422" t="s">
        <v>209</v>
      </c>
      <c r="H211" s="422"/>
      <c r="I211" s="432"/>
      <c r="J211" s="154">
        <v>0</v>
      </c>
      <c r="K211" s="135" t="str">
        <f t="shared" si="2"/>
        <v/>
      </c>
      <c r="L211" s="157"/>
      <c r="M211" s="157"/>
      <c r="N211" s="157"/>
      <c r="O211" s="157"/>
    </row>
    <row r="212" spans="1:22" s="95" customFormat="1" ht="34.5" customHeight="1">
      <c r="A212" s="158" t="s">
        <v>232</v>
      </c>
      <c r="B212" s="96"/>
      <c r="C212" s="422" t="s">
        <v>233</v>
      </c>
      <c r="D212" s="423"/>
      <c r="E212" s="423"/>
      <c r="F212" s="423"/>
      <c r="G212" s="422" t="s">
        <v>207</v>
      </c>
      <c r="H212" s="422"/>
      <c r="I212" s="432"/>
      <c r="J212" s="154">
        <f>IF(SUM(L212:O212)=0,IF(COUNTIF(L212:O212,"未確認")&gt;0,"未確認",IF(COUNTIF(L212:O212,"~*")&gt;0,"*",SUM(L212:O212))),SUM(L212:O212))</f>
        <v>0</v>
      </c>
      <c r="K212" s="135" t="str">
        <f t="shared" si="2"/>
        <v/>
      </c>
      <c r="L212" s="160">
        <v>0</v>
      </c>
      <c r="M212" s="160">
        <v>0</v>
      </c>
      <c r="N212" s="160">
        <v>0</v>
      </c>
      <c r="O212" s="160">
        <v>0</v>
      </c>
    </row>
    <row r="213" spans="1:22" s="95" customFormat="1" ht="34.5" customHeight="1">
      <c r="A213" s="158" t="s">
        <v>232</v>
      </c>
      <c r="B213" s="96"/>
      <c r="C213" s="423"/>
      <c r="D213" s="423"/>
      <c r="E213" s="423"/>
      <c r="F213" s="423"/>
      <c r="G213" s="422" t="s">
        <v>209</v>
      </c>
      <c r="H213" s="422"/>
      <c r="I213" s="432"/>
      <c r="J213" s="154">
        <f>IF(SUM(L213:O213)=0,IF(COUNTIF(L213:O213,"未確認")&gt;0,"未確認",IF(COUNTIF(L213:O213,"~*")&gt;0,"*",SUM(L213:O213))),SUM(L213:O213))</f>
        <v>0</v>
      </c>
      <c r="K213" s="135" t="str">
        <f t="shared" si="2"/>
        <v/>
      </c>
      <c r="L213" s="161">
        <v>0</v>
      </c>
      <c r="M213" s="161">
        <v>0</v>
      </c>
      <c r="N213" s="161">
        <v>0</v>
      </c>
      <c r="O213" s="161">
        <v>0</v>
      </c>
    </row>
    <row r="214" spans="1:22" s="95" customFormat="1" ht="34.5" customHeight="1">
      <c r="A214" s="158" t="s">
        <v>234</v>
      </c>
      <c r="B214" s="96"/>
      <c r="C214" s="422" t="s">
        <v>235</v>
      </c>
      <c r="D214" s="424"/>
      <c r="E214" s="424"/>
      <c r="F214" s="424"/>
      <c r="G214" s="422" t="s">
        <v>207</v>
      </c>
      <c r="H214" s="422"/>
      <c r="I214" s="432"/>
      <c r="J214" s="154">
        <f>IF(SUM(L214:O214)=0,IF(COUNTIF(L214:O214,"未確認")&gt;0,"未確認",IF(COUNTIF(L214:O214,"~*")&gt;0,"*",SUM(L214:O214))),SUM(L214:O214))</f>
        <v>0</v>
      </c>
      <c r="K214" s="135" t="str">
        <f t="shared" si="2"/>
        <v/>
      </c>
      <c r="L214" s="160">
        <v>0</v>
      </c>
      <c r="M214" s="160">
        <v>0</v>
      </c>
      <c r="N214" s="160">
        <v>0</v>
      </c>
      <c r="O214" s="160">
        <v>0</v>
      </c>
    </row>
    <row r="215" spans="1:22" s="95" customFormat="1" ht="34.5" customHeight="1">
      <c r="A215" s="158" t="s">
        <v>234</v>
      </c>
      <c r="B215" s="96"/>
      <c r="C215" s="424"/>
      <c r="D215" s="424"/>
      <c r="E215" s="424"/>
      <c r="F215" s="424"/>
      <c r="G215" s="422" t="s">
        <v>209</v>
      </c>
      <c r="H215" s="422"/>
      <c r="I215" s="433"/>
      <c r="J215" s="154">
        <f>IF(SUM(L215:O215)=0,IF(COUNTIF(L215:O215,"未確認")&gt;0,"未確認",IF(COUNTIF(L215:O215,"~*")&gt;0,"*",SUM(L215:O215))),SUM(L215:O215))</f>
        <v>0</v>
      </c>
      <c r="K215" s="135" t="str">
        <f t="shared" si="2"/>
        <v/>
      </c>
      <c r="L215" s="161">
        <v>0</v>
      </c>
      <c r="M215" s="161">
        <v>0</v>
      </c>
      <c r="N215" s="161">
        <v>0</v>
      </c>
      <c r="O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72"/>
      <c r="I218" s="7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7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6</v>
      </c>
      <c r="M220" s="160">
        <v>14</v>
      </c>
      <c r="N220" s="160">
        <v>12</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3</v>
      </c>
      <c r="N221" s="161">
        <v>2.1</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1</v>
      </c>
      <c r="N222" s="160">
        <v>0</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0.5</v>
      </c>
      <c r="N223" s="161">
        <v>0.5</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4</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0.7</v>
      </c>
      <c r="N225" s="161">
        <v>1.6</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1</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1</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1</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4</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1.5</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3</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4</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72"/>
      <c r="I245" s="72"/>
      <c r="J245" s="87" t="s">
        <v>105</v>
      </c>
      <c r="K245" s="88"/>
      <c r="L245" s="89" t="s">
        <v>502</v>
      </c>
      <c r="M245" s="89" t="s">
        <v>503</v>
      </c>
      <c r="N245" s="89" t="s">
        <v>504</v>
      </c>
      <c r="O245" s="89" t="s">
        <v>505</v>
      </c>
      <c r="P245" s="12"/>
      <c r="Q245" s="12"/>
      <c r="R245" s="12"/>
      <c r="S245" s="12"/>
      <c r="T245" s="12"/>
      <c r="U245" s="12"/>
      <c r="V245" s="12"/>
    </row>
    <row r="246" spans="1:22" ht="20.25" customHeight="1">
      <c r="A246" s="3"/>
      <c r="B246" s="4"/>
      <c r="C246" s="71"/>
      <c r="D246" s="6"/>
      <c r="F246" s="6"/>
      <c r="G246" s="6"/>
      <c r="H246" s="72"/>
      <c r="I246" s="77" t="s">
        <v>106</v>
      </c>
      <c r="J246" s="78"/>
      <c r="K246" s="90"/>
      <c r="L246" s="91" t="s">
        <v>108</v>
      </c>
      <c r="M246" s="151" t="s">
        <v>108</v>
      </c>
      <c r="N246" s="151" t="s">
        <v>107</v>
      </c>
      <c r="O246" s="151" t="s">
        <v>107</v>
      </c>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180</v>
      </c>
      <c r="K247" s="135"/>
      <c r="L247" s="171"/>
      <c r="M247" s="172"/>
      <c r="N247" s="172"/>
      <c r="O247" s="172"/>
    </row>
    <row r="248" spans="1:22" s="95" customFormat="1" ht="34.5" customHeight="1">
      <c r="A248" s="158" t="s">
        <v>256</v>
      </c>
      <c r="B248" s="173"/>
      <c r="C248" s="425" t="s">
        <v>257</v>
      </c>
      <c r="D248" s="425"/>
      <c r="E248" s="425"/>
      <c r="F248" s="426"/>
      <c r="G248" s="422" t="s">
        <v>206</v>
      </c>
      <c r="H248" s="174" t="s">
        <v>258</v>
      </c>
      <c r="I248" s="417"/>
      <c r="J248" s="154">
        <v>0</v>
      </c>
      <c r="K248" s="135"/>
      <c r="L248" s="175"/>
      <c r="M248" s="176"/>
      <c r="N248" s="176"/>
      <c r="O248" s="176"/>
    </row>
    <row r="249" spans="1:22" s="95" customFormat="1" ht="34.5" customHeight="1">
      <c r="A249" s="158" t="s">
        <v>256</v>
      </c>
      <c r="B249" s="173"/>
      <c r="C249" s="422"/>
      <c r="D249" s="422"/>
      <c r="E249" s="422"/>
      <c r="F249" s="423"/>
      <c r="G249" s="422"/>
      <c r="H249" s="174" t="s">
        <v>259</v>
      </c>
      <c r="I249" s="417"/>
      <c r="J249" s="156">
        <v>0</v>
      </c>
      <c r="K249" s="135"/>
      <c r="L249" s="175"/>
      <c r="M249" s="176"/>
      <c r="N249" s="176"/>
      <c r="O249" s="176"/>
    </row>
    <row r="250" spans="1:22" s="95" customFormat="1" ht="34.5" customHeight="1">
      <c r="A250" s="158" t="s">
        <v>260</v>
      </c>
      <c r="B250" s="173"/>
      <c r="C250" s="422"/>
      <c r="D250" s="422"/>
      <c r="E250" s="422"/>
      <c r="F250" s="423"/>
      <c r="G250" s="422" t="s">
        <v>261</v>
      </c>
      <c r="H250" s="174" t="s">
        <v>258</v>
      </c>
      <c r="I250" s="417"/>
      <c r="J250" s="154">
        <v>1</v>
      </c>
      <c r="K250" s="135"/>
      <c r="L250" s="175"/>
      <c r="M250" s="176"/>
      <c r="N250" s="176"/>
      <c r="O250" s="176"/>
    </row>
    <row r="251" spans="1:22" s="95" customFormat="1" ht="34.5" customHeight="1">
      <c r="A251" s="158" t="s">
        <v>260</v>
      </c>
      <c r="B251" s="173"/>
      <c r="C251" s="422"/>
      <c r="D251" s="422"/>
      <c r="E251" s="422"/>
      <c r="F251" s="423"/>
      <c r="G251" s="423"/>
      <c r="H251" s="174" t="s">
        <v>259</v>
      </c>
      <c r="I251" s="417"/>
      <c r="J251" s="156">
        <v>1</v>
      </c>
      <c r="K251" s="135"/>
      <c r="L251" s="175"/>
      <c r="M251" s="176"/>
      <c r="N251" s="176"/>
      <c r="O251" s="176"/>
    </row>
    <row r="252" spans="1:22" s="95" customFormat="1" ht="34.5" customHeight="1">
      <c r="A252" s="158" t="s">
        <v>262</v>
      </c>
      <c r="B252" s="173"/>
      <c r="C252" s="422"/>
      <c r="D252" s="422"/>
      <c r="E252" s="422"/>
      <c r="F252" s="423"/>
      <c r="G252" s="422" t="s">
        <v>263</v>
      </c>
      <c r="H252" s="174" t="s">
        <v>258</v>
      </c>
      <c r="I252" s="417"/>
      <c r="J252" s="154">
        <v>0</v>
      </c>
      <c r="K252" s="135"/>
      <c r="L252" s="175"/>
      <c r="M252" s="176"/>
      <c r="N252" s="176"/>
      <c r="O252" s="176"/>
    </row>
    <row r="253" spans="1:22" s="95" customFormat="1" ht="34.5" customHeight="1">
      <c r="A253" s="158" t="s">
        <v>262</v>
      </c>
      <c r="B253" s="173"/>
      <c r="C253" s="422"/>
      <c r="D253" s="422"/>
      <c r="E253" s="422"/>
      <c r="F253" s="423"/>
      <c r="G253" s="423"/>
      <c r="H253" s="174" t="s">
        <v>259</v>
      </c>
      <c r="I253" s="417"/>
      <c r="J253" s="156">
        <v>4</v>
      </c>
      <c r="K253" s="135"/>
      <c r="L253" s="175"/>
      <c r="M253" s="176"/>
      <c r="N253" s="176"/>
      <c r="O253" s="176"/>
    </row>
    <row r="254" spans="1:22" s="95" customFormat="1" ht="34.5" customHeight="1">
      <c r="A254" s="158" t="s">
        <v>264</v>
      </c>
      <c r="B254" s="173"/>
      <c r="C254" s="422"/>
      <c r="D254" s="422"/>
      <c r="E254" s="422"/>
      <c r="F254" s="423"/>
      <c r="G254" s="427" t="s">
        <v>265</v>
      </c>
      <c r="H254" s="174" t="s">
        <v>258</v>
      </c>
      <c r="I254" s="417"/>
      <c r="J254" s="154">
        <v>0</v>
      </c>
      <c r="K254" s="135"/>
      <c r="L254" s="175"/>
      <c r="M254" s="176"/>
      <c r="N254" s="176"/>
      <c r="O254" s="176"/>
    </row>
    <row r="255" spans="1:22" s="95" customFormat="1" ht="34.5" customHeight="1">
      <c r="A255" s="158" t="s">
        <v>264</v>
      </c>
      <c r="B255" s="173"/>
      <c r="C255" s="422"/>
      <c r="D255" s="422"/>
      <c r="E255" s="422"/>
      <c r="F255" s="423"/>
      <c r="G255" s="423"/>
      <c r="H255" s="174" t="s">
        <v>259</v>
      </c>
      <c r="I255" s="417"/>
      <c r="J255" s="156">
        <v>4</v>
      </c>
      <c r="K255" s="135"/>
      <c r="L255" s="175"/>
      <c r="M255" s="176"/>
      <c r="N255" s="176"/>
      <c r="O255" s="176"/>
    </row>
    <row r="256" spans="1:22" s="95" customFormat="1" ht="34.5" customHeight="1">
      <c r="A256" s="158" t="s">
        <v>266</v>
      </c>
      <c r="B256" s="173"/>
      <c r="C256" s="422"/>
      <c r="D256" s="422"/>
      <c r="E256" s="422"/>
      <c r="F256" s="423"/>
      <c r="G256" s="422" t="s">
        <v>267</v>
      </c>
      <c r="H256" s="174" t="s">
        <v>258</v>
      </c>
      <c r="I256" s="417"/>
      <c r="J256" s="154">
        <v>0</v>
      </c>
      <c r="K256" s="135"/>
      <c r="L256" s="175"/>
      <c r="M256" s="176"/>
      <c r="N256" s="176"/>
      <c r="O256" s="176"/>
    </row>
    <row r="257" spans="1:22" s="95" customFormat="1" ht="34.5" customHeight="1">
      <c r="A257" s="158" t="s">
        <v>266</v>
      </c>
      <c r="B257" s="173"/>
      <c r="C257" s="422"/>
      <c r="D257" s="422"/>
      <c r="E257" s="422"/>
      <c r="F257" s="423"/>
      <c r="G257" s="423"/>
      <c r="H257" s="174" t="s">
        <v>259</v>
      </c>
      <c r="I257" s="417"/>
      <c r="J257" s="156">
        <v>0</v>
      </c>
      <c r="K257" s="135"/>
      <c r="L257" s="175"/>
      <c r="M257" s="176"/>
      <c r="N257" s="176"/>
      <c r="O257" s="176"/>
    </row>
    <row r="258" spans="1:22" s="95" customFormat="1" ht="34.5" customHeight="1">
      <c r="A258" s="158" t="s">
        <v>268</v>
      </c>
      <c r="B258" s="173"/>
      <c r="C258" s="422"/>
      <c r="D258" s="422"/>
      <c r="E258" s="422"/>
      <c r="F258" s="423"/>
      <c r="G258" s="422" t="s">
        <v>239</v>
      </c>
      <c r="H258" s="174" t="s">
        <v>258</v>
      </c>
      <c r="I258" s="417"/>
      <c r="J258" s="154">
        <v>0</v>
      </c>
      <c r="K258" s="135"/>
      <c r="L258" s="175"/>
      <c r="M258" s="176"/>
      <c r="N258" s="176"/>
      <c r="O258" s="176"/>
    </row>
    <row r="259" spans="1:22" s="95" customFormat="1" ht="34.5" customHeight="1">
      <c r="A259" s="158" t="s">
        <v>268</v>
      </c>
      <c r="B259" s="173"/>
      <c r="C259" s="422"/>
      <c r="D259" s="422"/>
      <c r="E259" s="422"/>
      <c r="F259" s="423"/>
      <c r="G259" s="423"/>
      <c r="H259" s="174" t="s">
        <v>259</v>
      </c>
      <c r="I259" s="373"/>
      <c r="J259" s="156">
        <v>0</v>
      </c>
      <c r="K259" s="135"/>
      <c r="L259" s="177"/>
      <c r="M259" s="178"/>
      <c r="N259" s="178"/>
      <c r="O259" s="178"/>
    </row>
    <row r="260" spans="1:22" s="104" customFormat="1">
      <c r="A260" s="3"/>
      <c r="B260" s="22"/>
      <c r="C260" s="22"/>
      <c r="D260" s="22"/>
      <c r="E260" s="22"/>
      <c r="F260" s="22"/>
      <c r="G260" s="22"/>
      <c r="H260" s="17"/>
      <c r="I260" s="17"/>
      <c r="J260" s="101"/>
      <c r="K260" s="102"/>
      <c r="L260" s="124"/>
      <c r="M260" s="124"/>
      <c r="N260" s="124"/>
      <c r="O260" s="124"/>
    </row>
    <row r="261" spans="1:22" s="95" customFormat="1">
      <c r="A261" s="3"/>
      <c r="B261" s="96"/>
      <c r="C261" s="71"/>
      <c r="D261" s="71"/>
      <c r="E261" s="71"/>
      <c r="F261" s="71"/>
      <c r="G261" s="71"/>
      <c r="H261" s="105"/>
      <c r="I261" s="105"/>
      <c r="J261" s="101"/>
      <c r="K261" s="102"/>
      <c r="L261" s="103"/>
      <c r="M261" s="103"/>
      <c r="N261" s="103"/>
      <c r="O261" s="103"/>
    </row>
    <row r="262" spans="1:22" s="104" customFormat="1">
      <c r="A262" s="3"/>
      <c r="B262" s="173"/>
      <c r="C262" s="179"/>
      <c r="D262" s="179"/>
      <c r="E262" s="6"/>
      <c r="F262" s="6"/>
      <c r="G262" s="6"/>
      <c r="H262" s="72"/>
      <c r="I262" s="72"/>
      <c r="J262" s="70"/>
      <c r="K262" s="36"/>
      <c r="L262" s="124"/>
      <c r="M262" s="124"/>
      <c r="N262" s="124"/>
      <c r="O262" s="124"/>
    </row>
    <row r="263" spans="1:22" s="104" customFormat="1">
      <c r="A263" s="3"/>
      <c r="B263" s="22" t="s">
        <v>269</v>
      </c>
      <c r="C263" s="22"/>
      <c r="D263" s="22"/>
      <c r="E263" s="22"/>
      <c r="F263" s="22"/>
      <c r="G263" s="22"/>
      <c r="H263" s="17"/>
      <c r="I263" s="17"/>
      <c r="J263" s="124"/>
      <c r="K263" s="36"/>
      <c r="L263" s="124"/>
      <c r="M263" s="124"/>
      <c r="N263" s="124"/>
      <c r="O263" s="124"/>
    </row>
    <row r="264" spans="1:22">
      <c r="A264" s="3"/>
      <c r="B264" s="22"/>
      <c r="C264" s="22"/>
      <c r="D264" s="22"/>
      <c r="E264" s="22"/>
      <c r="F264" s="22"/>
      <c r="G264" s="22"/>
      <c r="H264" s="17"/>
      <c r="I264" s="17"/>
      <c r="L264" s="32"/>
      <c r="M264" s="32"/>
      <c r="N264" s="32"/>
      <c r="O264" s="32"/>
      <c r="P264" s="12"/>
      <c r="Q264" s="12"/>
      <c r="R264" s="12"/>
      <c r="S264" s="12"/>
      <c r="T264" s="12"/>
      <c r="U264" s="12"/>
      <c r="V264" s="12"/>
    </row>
    <row r="265" spans="1:22" ht="34.5" customHeight="1">
      <c r="A265" s="3"/>
      <c r="B265" s="22"/>
      <c r="C265" s="6"/>
      <c r="D265" s="6"/>
      <c r="F265" s="6"/>
      <c r="G265" s="6"/>
      <c r="H265" s="72"/>
      <c r="I265" s="72"/>
      <c r="J265" s="87" t="s">
        <v>105</v>
      </c>
      <c r="K265" s="88"/>
      <c r="L265" s="89" t="s">
        <v>502</v>
      </c>
      <c r="M265" s="89" t="s">
        <v>503</v>
      </c>
      <c r="N265" s="89" t="s">
        <v>504</v>
      </c>
      <c r="O265" s="89" t="s">
        <v>505</v>
      </c>
      <c r="P265" s="12"/>
      <c r="Q265" s="12"/>
      <c r="R265" s="12"/>
      <c r="S265" s="12"/>
      <c r="T265" s="12"/>
      <c r="U265" s="12"/>
      <c r="V265" s="12"/>
    </row>
    <row r="266" spans="1:22" ht="20.25" customHeight="1">
      <c r="A266" s="3"/>
      <c r="B266" s="4"/>
      <c r="C266" s="71"/>
      <c r="D266" s="6"/>
      <c r="F266" s="6"/>
      <c r="G266" s="6"/>
      <c r="H266" s="72"/>
      <c r="I266" s="77" t="s">
        <v>106</v>
      </c>
      <c r="J266" s="78"/>
      <c r="K266" s="90"/>
      <c r="L266" s="91" t="s">
        <v>108</v>
      </c>
      <c r="M266" s="151" t="s">
        <v>108</v>
      </c>
      <c r="N266" s="151" t="s">
        <v>107</v>
      </c>
      <c r="O266" s="151" t="s">
        <v>107</v>
      </c>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1</v>
      </c>
      <c r="K267" s="135"/>
      <c r="L267" s="171"/>
      <c r="M267" s="172"/>
      <c r="N267" s="172"/>
      <c r="O267" s="172"/>
    </row>
    <row r="268" spans="1:22" s="95" customFormat="1" ht="34.5" customHeight="1">
      <c r="A268" s="158" t="s">
        <v>275</v>
      </c>
      <c r="B268" s="173"/>
      <c r="C268" s="418"/>
      <c r="D268" s="419"/>
      <c r="E268" s="421"/>
      <c r="F268" s="421"/>
      <c r="G268" s="377" t="s">
        <v>276</v>
      </c>
      <c r="H268" s="379"/>
      <c r="I268" s="417"/>
      <c r="J268" s="180">
        <v>0</v>
      </c>
      <c r="K268" s="135"/>
      <c r="L268" s="175"/>
      <c r="M268" s="176"/>
      <c r="N268" s="176"/>
      <c r="O268" s="176"/>
    </row>
    <row r="269" spans="1:22" s="95" customFormat="1" ht="34.5" customHeight="1">
      <c r="A269" s="158" t="s">
        <v>277</v>
      </c>
      <c r="B269" s="173"/>
      <c r="C269" s="418"/>
      <c r="D269" s="419"/>
      <c r="E269" s="421"/>
      <c r="F269" s="421"/>
      <c r="G269" s="377" t="s">
        <v>278</v>
      </c>
      <c r="H269" s="379"/>
      <c r="I269" s="417"/>
      <c r="J269" s="180">
        <v>0</v>
      </c>
      <c r="K269" s="135"/>
      <c r="L269" s="175"/>
      <c r="M269" s="176"/>
      <c r="N269" s="176"/>
      <c r="O269" s="176"/>
    </row>
    <row r="270" spans="1:22" s="95" customFormat="1" ht="34.5" customHeight="1">
      <c r="A270" s="158" t="s">
        <v>279</v>
      </c>
      <c r="B270" s="173"/>
      <c r="C270" s="399"/>
      <c r="D270" s="401"/>
      <c r="E270" s="377" t="s">
        <v>239</v>
      </c>
      <c r="F270" s="378"/>
      <c r="G270" s="378"/>
      <c r="H270" s="379"/>
      <c r="I270" s="373"/>
      <c r="J270" s="180">
        <v>0</v>
      </c>
      <c r="K270" s="135"/>
      <c r="L270" s="175"/>
      <c r="M270" s="176"/>
      <c r="N270" s="176"/>
      <c r="O270" s="176"/>
    </row>
    <row r="271" spans="1:22" s="95" customFormat="1" ht="34.5" customHeight="1">
      <c r="A271" s="158" t="s">
        <v>280</v>
      </c>
      <c r="B271" s="173"/>
      <c r="C271" s="388" t="s">
        <v>281</v>
      </c>
      <c r="D271" s="412"/>
      <c r="E271" s="377" t="s">
        <v>282</v>
      </c>
      <c r="F271" s="378"/>
      <c r="G271" s="378"/>
      <c r="H271" s="379"/>
      <c r="I271" s="372" t="s">
        <v>283</v>
      </c>
      <c r="J271" s="180">
        <v>0</v>
      </c>
      <c r="K271" s="135"/>
      <c r="L271" s="175"/>
      <c r="M271" s="176"/>
      <c r="N271" s="176"/>
      <c r="O271" s="176"/>
    </row>
    <row r="272" spans="1:22" s="95" customFormat="1" ht="34.5" customHeight="1">
      <c r="A272" s="158" t="s">
        <v>284</v>
      </c>
      <c r="B272" s="173"/>
      <c r="C272" s="413"/>
      <c r="D272" s="414"/>
      <c r="E272" s="377" t="s">
        <v>285</v>
      </c>
      <c r="F272" s="378"/>
      <c r="G272" s="378"/>
      <c r="H272" s="379"/>
      <c r="I272" s="417"/>
      <c r="J272" s="180">
        <v>1</v>
      </c>
      <c r="K272" s="135"/>
      <c r="L272" s="175"/>
      <c r="M272" s="176"/>
      <c r="N272" s="176"/>
      <c r="O272" s="176"/>
    </row>
    <row r="273" spans="1:15" s="95" customFormat="1" ht="34.5" customHeight="1">
      <c r="A273" s="158" t="s">
        <v>286</v>
      </c>
      <c r="B273" s="173"/>
      <c r="C273" s="415"/>
      <c r="D273" s="416"/>
      <c r="E273" s="377" t="s">
        <v>287</v>
      </c>
      <c r="F273" s="378"/>
      <c r="G273" s="378"/>
      <c r="H273" s="379"/>
      <c r="I273" s="373"/>
      <c r="J273" s="180">
        <v>0</v>
      </c>
      <c r="K273" s="135"/>
      <c r="L273" s="175"/>
      <c r="M273" s="176"/>
      <c r="N273" s="176"/>
      <c r="O273" s="176"/>
    </row>
    <row r="274" spans="1:15" s="95" customFormat="1" ht="42" customHeight="1">
      <c r="A274" s="158" t="s">
        <v>288</v>
      </c>
      <c r="B274" s="173"/>
      <c r="C274" s="388" t="s">
        <v>239</v>
      </c>
      <c r="D274" s="412"/>
      <c r="E274" s="377" t="s">
        <v>289</v>
      </c>
      <c r="F274" s="378"/>
      <c r="G274" s="378"/>
      <c r="H274" s="379"/>
      <c r="I274" s="133" t="s">
        <v>290</v>
      </c>
      <c r="J274" s="180">
        <v>1</v>
      </c>
      <c r="K274" s="135"/>
      <c r="L274" s="175"/>
      <c r="M274" s="176"/>
      <c r="N274" s="176"/>
      <c r="O274" s="176"/>
    </row>
    <row r="275" spans="1:15" s="95" customFormat="1" ht="34.5" customHeight="1">
      <c r="A275" s="158" t="s">
        <v>291</v>
      </c>
      <c r="B275" s="173"/>
      <c r="C275" s="413"/>
      <c r="D275" s="414"/>
      <c r="E275" s="377" t="s">
        <v>292</v>
      </c>
      <c r="F275" s="378"/>
      <c r="G275" s="378"/>
      <c r="H275" s="379"/>
      <c r="I275" s="360" t="s">
        <v>293</v>
      </c>
      <c r="J275" s="180">
        <v>0</v>
      </c>
      <c r="K275" s="135"/>
      <c r="L275" s="175"/>
      <c r="M275" s="176"/>
      <c r="N275" s="176"/>
      <c r="O275" s="176"/>
    </row>
    <row r="276" spans="1:15" s="95" customFormat="1" ht="34.5" customHeight="1">
      <c r="A276" s="158" t="s">
        <v>294</v>
      </c>
      <c r="B276" s="173"/>
      <c r="C276" s="413"/>
      <c r="D276" s="414"/>
      <c r="E276" s="377" t="s">
        <v>295</v>
      </c>
      <c r="F276" s="378"/>
      <c r="G276" s="378"/>
      <c r="H276" s="379"/>
      <c r="I276" s="381"/>
      <c r="J276" s="180">
        <v>0</v>
      </c>
      <c r="K276" s="135"/>
      <c r="L276" s="175"/>
      <c r="M276" s="176"/>
      <c r="N276" s="176"/>
      <c r="O276" s="176"/>
    </row>
    <row r="277" spans="1:15" s="95" customFormat="1" ht="58.5">
      <c r="A277" s="158" t="s">
        <v>296</v>
      </c>
      <c r="B277" s="173"/>
      <c r="C277" s="413"/>
      <c r="D277" s="414"/>
      <c r="E277" s="377" t="s">
        <v>297</v>
      </c>
      <c r="F277" s="378"/>
      <c r="G277" s="378"/>
      <c r="H277" s="379"/>
      <c r="I277" s="133" t="s">
        <v>298</v>
      </c>
      <c r="J277" s="180">
        <v>0</v>
      </c>
      <c r="K277" s="135"/>
      <c r="L277" s="175"/>
      <c r="M277" s="176"/>
      <c r="N277" s="176"/>
      <c r="O277" s="176"/>
    </row>
    <row r="278" spans="1:15" s="95" customFormat="1" ht="58.5">
      <c r="A278" s="158" t="s">
        <v>299</v>
      </c>
      <c r="B278" s="173"/>
      <c r="C278" s="413"/>
      <c r="D278" s="414"/>
      <c r="E278" s="377" t="s">
        <v>300</v>
      </c>
      <c r="F278" s="378"/>
      <c r="G278" s="378"/>
      <c r="H278" s="379"/>
      <c r="I278" s="133" t="s">
        <v>301</v>
      </c>
      <c r="J278" s="180">
        <v>0</v>
      </c>
      <c r="K278" s="135"/>
      <c r="L278" s="175"/>
      <c r="M278" s="176"/>
      <c r="N278" s="176"/>
      <c r="O278" s="176"/>
    </row>
    <row r="279" spans="1:15" s="95" customFormat="1" ht="42" customHeight="1">
      <c r="A279" s="158" t="s">
        <v>302</v>
      </c>
      <c r="B279" s="173"/>
      <c r="C279" s="413"/>
      <c r="D279" s="414"/>
      <c r="E279" s="377" t="s">
        <v>303</v>
      </c>
      <c r="F279" s="378"/>
      <c r="G279" s="378"/>
      <c r="H279" s="379"/>
      <c r="I279" s="133" t="s">
        <v>304</v>
      </c>
      <c r="J279" s="180">
        <v>0</v>
      </c>
      <c r="K279" s="135"/>
      <c r="L279" s="175"/>
      <c r="M279" s="176"/>
      <c r="N279" s="176"/>
      <c r="O279" s="176"/>
    </row>
    <row r="280" spans="1:15" s="95" customFormat="1" ht="42" customHeight="1">
      <c r="A280" s="158" t="s">
        <v>305</v>
      </c>
      <c r="B280" s="173"/>
      <c r="C280" s="413"/>
      <c r="D280" s="414"/>
      <c r="E280" s="377" t="s">
        <v>306</v>
      </c>
      <c r="F280" s="378"/>
      <c r="G280" s="378"/>
      <c r="H280" s="379"/>
      <c r="I280" s="133" t="s">
        <v>307</v>
      </c>
      <c r="J280" s="180">
        <v>0</v>
      </c>
      <c r="K280" s="135"/>
      <c r="L280" s="175"/>
      <c r="M280" s="176"/>
      <c r="N280" s="176"/>
      <c r="O280" s="176"/>
    </row>
    <row r="281" spans="1:15" s="95" customFormat="1" ht="42" customHeight="1">
      <c r="A281" s="158" t="s">
        <v>308</v>
      </c>
      <c r="B281" s="173"/>
      <c r="C281" s="413"/>
      <c r="D281" s="414"/>
      <c r="E281" s="377" t="s">
        <v>309</v>
      </c>
      <c r="F281" s="378"/>
      <c r="G281" s="378"/>
      <c r="H281" s="379"/>
      <c r="I281" s="133" t="s">
        <v>310</v>
      </c>
      <c r="J281" s="180">
        <v>0</v>
      </c>
      <c r="K281" s="135"/>
      <c r="L281" s="175"/>
      <c r="M281" s="176"/>
      <c r="N281" s="176"/>
      <c r="O281" s="176"/>
    </row>
    <row r="282" spans="1:15" s="95" customFormat="1" ht="56.1" customHeight="1">
      <c r="A282" s="158" t="s">
        <v>311</v>
      </c>
      <c r="B282" s="173"/>
      <c r="C282" s="413"/>
      <c r="D282" s="414"/>
      <c r="E282" s="377" t="s">
        <v>312</v>
      </c>
      <c r="F282" s="378"/>
      <c r="G282" s="378"/>
      <c r="H282" s="379"/>
      <c r="I282" s="133" t="s">
        <v>313</v>
      </c>
      <c r="J282" s="180">
        <v>0</v>
      </c>
      <c r="K282" s="135"/>
      <c r="L282" s="175"/>
      <c r="M282" s="176"/>
      <c r="N282" s="176"/>
      <c r="O282" s="176"/>
    </row>
    <row r="283" spans="1:15" s="95" customFormat="1" ht="56.1" customHeight="1">
      <c r="A283" s="158" t="s">
        <v>314</v>
      </c>
      <c r="B283" s="173"/>
      <c r="C283" s="415"/>
      <c r="D283" s="416"/>
      <c r="E283" s="377" t="s">
        <v>315</v>
      </c>
      <c r="F283" s="378"/>
      <c r="G283" s="378"/>
      <c r="H283" s="379"/>
      <c r="I283" s="133" t="s">
        <v>316</v>
      </c>
      <c r="J283" s="180">
        <v>0</v>
      </c>
      <c r="K283" s="135"/>
      <c r="L283" s="177"/>
      <c r="M283" s="178"/>
      <c r="N283" s="178"/>
      <c r="O283" s="178"/>
    </row>
    <row r="284" spans="1:15" s="104" customFormat="1">
      <c r="A284" s="3"/>
      <c r="B284" s="22"/>
      <c r="C284" s="22"/>
      <c r="D284" s="22"/>
      <c r="E284" s="22"/>
      <c r="F284" s="22"/>
      <c r="G284" s="22"/>
      <c r="H284" s="17"/>
      <c r="I284" s="17"/>
      <c r="J284" s="101"/>
      <c r="K284" s="102"/>
      <c r="L284" s="103"/>
      <c r="M284" s="103"/>
      <c r="N284" s="103"/>
      <c r="O284" s="103"/>
    </row>
    <row r="285" spans="1:15" s="95" customFormat="1">
      <c r="A285" s="3"/>
      <c r="B285" s="96"/>
      <c r="C285" s="71"/>
      <c r="D285" s="71"/>
      <c r="E285" s="71"/>
      <c r="F285" s="71"/>
      <c r="G285" s="71"/>
      <c r="H285" s="105"/>
      <c r="I285" s="105"/>
      <c r="J285" s="101"/>
      <c r="K285" s="102"/>
      <c r="L285" s="103"/>
      <c r="M285" s="103"/>
      <c r="N285" s="103"/>
      <c r="O285" s="103"/>
    </row>
    <row r="286" spans="1:15" s="95" customFormat="1">
      <c r="A286" s="3"/>
      <c r="B286" s="142"/>
      <c r="C286" s="142"/>
      <c r="D286" s="71"/>
      <c r="E286" s="71"/>
      <c r="F286" s="71"/>
      <c r="G286" s="71"/>
      <c r="H286" s="105"/>
      <c r="I286" s="181"/>
      <c r="J286" s="101"/>
      <c r="K286" s="102"/>
      <c r="L286" s="103"/>
      <c r="M286" s="103"/>
      <c r="N286" s="103"/>
      <c r="O286" s="103"/>
    </row>
    <row r="287" spans="1:15" s="104" customFormat="1">
      <c r="A287" s="3"/>
      <c r="B287" s="142"/>
      <c r="C287" s="6"/>
      <c r="D287" s="6"/>
      <c r="E287" s="6"/>
      <c r="F287" s="6"/>
      <c r="G287" s="6"/>
      <c r="H287" s="72"/>
      <c r="I287" s="72"/>
      <c r="J287" s="70"/>
      <c r="K287" s="36"/>
      <c r="L287" s="124"/>
      <c r="M287" s="124"/>
      <c r="N287" s="124"/>
      <c r="O287" s="124"/>
    </row>
    <row r="288" spans="1:15" s="95" customFormat="1">
      <c r="A288" s="3"/>
      <c r="B288" s="182" t="s">
        <v>317</v>
      </c>
      <c r="C288" s="183"/>
      <c r="D288" s="6"/>
      <c r="E288" s="6"/>
      <c r="F288" s="6"/>
      <c r="G288" s="6"/>
      <c r="H288" s="72"/>
      <c r="I288" s="72"/>
      <c r="J288" s="70"/>
      <c r="K288" s="73"/>
      <c r="L288" s="103"/>
      <c r="M288" s="103"/>
      <c r="N288" s="103"/>
      <c r="O288" s="103"/>
    </row>
    <row r="289" spans="1:22">
      <c r="A289" s="3"/>
      <c r="B289" s="22"/>
      <c r="C289" s="22"/>
      <c r="D289" s="22"/>
      <c r="E289" s="22"/>
      <c r="F289" s="22"/>
      <c r="G289" s="22"/>
      <c r="H289" s="17"/>
      <c r="I289" s="17"/>
      <c r="L289" s="32"/>
      <c r="M289" s="32"/>
      <c r="N289" s="32"/>
      <c r="O289" s="32"/>
      <c r="P289" s="12"/>
      <c r="Q289" s="12"/>
      <c r="R289" s="12"/>
      <c r="S289" s="12"/>
      <c r="T289" s="12"/>
      <c r="U289" s="12"/>
      <c r="V289" s="12"/>
    </row>
    <row r="290" spans="1:22" s="184" customFormat="1" ht="34.5" customHeight="1">
      <c r="A290" s="3"/>
      <c r="B290" s="22"/>
      <c r="C290" s="6"/>
      <c r="D290" s="6"/>
      <c r="E290" s="6"/>
      <c r="F290" s="6"/>
      <c r="G290" s="6"/>
      <c r="H290" s="72"/>
      <c r="I290" s="72"/>
      <c r="J290" s="87" t="s">
        <v>105</v>
      </c>
      <c r="K290" s="88"/>
      <c r="L290" s="89" t="s">
        <v>502</v>
      </c>
      <c r="M290" s="89" t="s">
        <v>503</v>
      </c>
      <c r="N290" s="89" t="s">
        <v>504</v>
      </c>
      <c r="O290" s="89" t="s">
        <v>505</v>
      </c>
    </row>
    <row r="291" spans="1:22" s="184" customFormat="1" ht="20.25" customHeight="1">
      <c r="A291" s="3"/>
      <c r="B291" s="4"/>
      <c r="C291" s="6"/>
      <c r="D291" s="6"/>
      <c r="E291" s="6"/>
      <c r="F291" s="6"/>
      <c r="G291" s="6"/>
      <c r="H291" s="72"/>
      <c r="I291" s="77" t="s">
        <v>106</v>
      </c>
      <c r="J291" s="185"/>
      <c r="K291" s="90"/>
      <c r="L291" s="151" t="s">
        <v>108</v>
      </c>
      <c r="M291" s="151" t="s">
        <v>108</v>
      </c>
      <c r="N291" s="151" t="s">
        <v>107</v>
      </c>
      <c r="O291" s="151" t="s">
        <v>107</v>
      </c>
    </row>
    <row r="292" spans="1:22" s="184" customFormat="1" ht="34.5" customHeight="1">
      <c r="A292" s="3"/>
      <c r="B292" s="132"/>
      <c r="C292" s="356" t="s">
        <v>318</v>
      </c>
      <c r="D292" s="357"/>
      <c r="E292" s="357"/>
      <c r="F292" s="357"/>
      <c r="G292" s="357"/>
      <c r="H292" s="359"/>
      <c r="I292" s="407" t="s">
        <v>319</v>
      </c>
      <c r="J292" s="186"/>
      <c r="K292" s="109"/>
      <c r="L292" s="187"/>
      <c r="M292" s="187"/>
      <c r="N292" s="187"/>
      <c r="O292" s="187"/>
    </row>
    <row r="293" spans="1:22" s="184" customFormat="1" ht="34.5" customHeight="1">
      <c r="A293" s="3"/>
      <c r="B293" s="188"/>
      <c r="C293" s="402"/>
      <c r="D293" s="358"/>
      <c r="E293" s="358"/>
      <c r="F293" s="358"/>
      <c r="G293" s="358"/>
      <c r="H293" s="403"/>
      <c r="I293" s="407"/>
      <c r="J293" s="189"/>
      <c r="K293" s="115"/>
      <c r="L293" s="190"/>
      <c r="M293" s="190"/>
      <c r="N293" s="190"/>
      <c r="O293" s="190"/>
    </row>
    <row r="294" spans="1:22" s="184" customFormat="1" ht="34.5" customHeight="1">
      <c r="A294" s="158" t="s">
        <v>320</v>
      </c>
      <c r="B294" s="188"/>
      <c r="C294" s="402"/>
      <c r="D294" s="358"/>
      <c r="E294" s="358"/>
      <c r="F294" s="358"/>
      <c r="G294" s="358"/>
      <c r="H294" s="403"/>
      <c r="I294" s="407"/>
      <c r="J294" s="189"/>
      <c r="K294" s="115"/>
      <c r="L294" s="191" t="str">
        <f>IF(ISBLANK(L292), "-", "～")</f>
        <v>-</v>
      </c>
      <c r="M294" s="191" t="str">
        <f t="shared" ref="M294:O294" si="4">IF(ISBLANK(M292), "-", "～")</f>
        <v>-</v>
      </c>
      <c r="N294" s="191" t="str">
        <f t="shared" si="4"/>
        <v>-</v>
      </c>
      <c r="O294" s="191" t="str">
        <f t="shared" si="4"/>
        <v>-</v>
      </c>
    </row>
    <row r="295" spans="1:22" s="184" customFormat="1" ht="34.5" customHeight="1">
      <c r="A295" s="3"/>
      <c r="B295" s="188"/>
      <c r="C295" s="402"/>
      <c r="D295" s="358"/>
      <c r="E295" s="358"/>
      <c r="F295" s="358"/>
      <c r="G295" s="358"/>
      <c r="H295" s="403"/>
      <c r="I295" s="407"/>
      <c r="J295" s="189"/>
      <c r="K295" s="115"/>
      <c r="L295" s="192"/>
      <c r="M295" s="192"/>
      <c r="N295" s="192"/>
      <c r="O295" s="192"/>
    </row>
    <row r="296" spans="1:22" s="184" customFormat="1" ht="34.5" customHeight="1">
      <c r="A296" s="3"/>
      <c r="B296" s="188"/>
      <c r="C296" s="404"/>
      <c r="D296" s="405"/>
      <c r="E296" s="405"/>
      <c r="F296" s="405"/>
      <c r="G296" s="405"/>
      <c r="H296" s="406"/>
      <c r="I296" s="407"/>
      <c r="J296" s="193"/>
      <c r="K296" s="121"/>
      <c r="L296" s="194"/>
      <c r="M296" s="194"/>
      <c r="N296" s="194"/>
      <c r="O296" s="194"/>
    </row>
    <row r="297" spans="1:22" s="104" customFormat="1">
      <c r="A297" s="3"/>
      <c r="B297" s="22"/>
      <c r="C297" s="22"/>
      <c r="D297" s="22"/>
      <c r="E297" s="22"/>
      <c r="F297" s="22"/>
      <c r="G297" s="22"/>
      <c r="H297" s="17"/>
      <c r="I297" s="17"/>
      <c r="J297" s="101"/>
      <c r="K297" s="102"/>
      <c r="L297" s="103"/>
      <c r="M297" s="103"/>
      <c r="N297" s="103"/>
      <c r="O297" s="103"/>
    </row>
    <row r="298" spans="1:22" s="95" customFormat="1">
      <c r="A298" s="3"/>
      <c r="B298" s="96"/>
      <c r="C298" s="71"/>
      <c r="D298" s="71"/>
      <c r="E298" s="71"/>
      <c r="F298" s="71"/>
      <c r="G298" s="71"/>
      <c r="H298" s="105"/>
      <c r="I298" s="105"/>
      <c r="J298" s="101"/>
      <c r="K298" s="102"/>
      <c r="L298" s="103"/>
      <c r="M298" s="103"/>
      <c r="N298" s="103"/>
      <c r="O298" s="103"/>
    </row>
    <row r="299" spans="1:22" s="95" customFormat="1">
      <c r="A299" s="3"/>
      <c r="B299" s="142"/>
      <c r="C299" s="142"/>
      <c r="D299" s="71"/>
      <c r="E299" s="71"/>
      <c r="F299" s="71"/>
      <c r="G299" s="71"/>
      <c r="H299" s="105"/>
      <c r="I299" s="181" t="s">
        <v>321</v>
      </c>
      <c r="J299" s="101"/>
      <c r="K299" s="102"/>
      <c r="L299" s="103"/>
      <c r="M299" s="103"/>
      <c r="N299" s="103"/>
      <c r="O299" s="103"/>
    </row>
    <row r="300" spans="1:22" s="95" customFormat="1">
      <c r="A300" s="3"/>
      <c r="B300" s="142"/>
      <c r="C300" s="142"/>
      <c r="D300" s="71"/>
      <c r="E300" s="71"/>
      <c r="F300" s="71"/>
      <c r="G300" s="71"/>
      <c r="H300" s="105"/>
      <c r="I300" s="105"/>
      <c r="J300" s="101"/>
      <c r="K300" s="102"/>
      <c r="L300" s="103"/>
      <c r="M300" s="103"/>
      <c r="N300" s="103"/>
      <c r="O300" s="103"/>
    </row>
    <row r="301" spans="1:22" s="27" customFormat="1">
      <c r="A301" s="3"/>
      <c r="B301" s="4"/>
      <c r="C301" s="61"/>
      <c r="D301" s="43"/>
      <c r="E301" s="43"/>
      <c r="F301" s="43"/>
      <c r="G301" s="43"/>
      <c r="H301" s="25"/>
      <c r="I301" s="45"/>
      <c r="J301" s="9"/>
      <c r="K301" s="10"/>
      <c r="M301" s="59"/>
      <c r="N301" s="59"/>
      <c r="O301" s="59"/>
    </row>
    <row r="302" spans="1:22" s="27" customFormat="1">
      <c r="A302" s="3"/>
      <c r="B302" s="4"/>
      <c r="C302" s="61"/>
      <c r="D302" s="43"/>
      <c r="E302" s="43"/>
      <c r="F302" s="43"/>
      <c r="G302" s="43"/>
      <c r="H302" s="25"/>
      <c r="I302" s="45"/>
      <c r="J302" s="9"/>
      <c r="K302" s="10"/>
      <c r="M302" s="59"/>
      <c r="N302" s="59"/>
      <c r="O302" s="59"/>
    </row>
    <row r="303" spans="1:22" s="27" customFormat="1">
      <c r="A303" s="3"/>
      <c r="B303" s="4"/>
      <c r="E303" s="61"/>
      <c r="F303" s="61"/>
      <c r="G303" s="61"/>
      <c r="H303" s="25"/>
      <c r="I303" s="45"/>
      <c r="J303" s="9"/>
      <c r="K303" s="10"/>
      <c r="M303" s="46"/>
      <c r="N303" s="46"/>
      <c r="O303" s="46"/>
    </row>
    <row r="304" spans="1:22" s="27" customFormat="1">
      <c r="A304" s="3"/>
      <c r="B304" s="4"/>
      <c r="E304" s="61"/>
      <c r="F304" s="61"/>
      <c r="G304" s="61"/>
      <c r="H304" s="25"/>
      <c r="I304" s="45"/>
      <c r="J304" s="9"/>
      <c r="K304" s="10"/>
      <c r="M304" s="59"/>
      <c r="N304" s="59"/>
      <c r="O304" s="59"/>
    </row>
    <row r="305" spans="1:22" s="27" customFormat="1">
      <c r="A305" s="3"/>
      <c r="B305" s="4"/>
      <c r="E305" s="61"/>
      <c r="F305" s="61"/>
      <c r="G305" s="61"/>
      <c r="H305" s="25"/>
      <c r="I305" s="45"/>
      <c r="J305" s="9"/>
      <c r="K305" s="10"/>
      <c r="M305" s="46"/>
      <c r="N305" s="46"/>
      <c r="O305" s="46"/>
    </row>
    <row r="306" spans="1:22" s="27" customFormat="1">
      <c r="A306" s="3"/>
      <c r="B306" s="4"/>
      <c r="E306" s="61"/>
      <c r="F306" s="61"/>
      <c r="G306" s="61"/>
      <c r="H306" s="25"/>
      <c r="I306" s="45"/>
      <c r="J306" s="9"/>
      <c r="K306" s="10"/>
      <c r="M306" s="46"/>
      <c r="N306" s="46"/>
      <c r="O306" s="46"/>
    </row>
    <row r="307" spans="1:22" s="27" customFormat="1">
      <c r="A307" s="3"/>
      <c r="B307" s="4"/>
      <c r="E307" s="43"/>
      <c r="F307" s="43"/>
      <c r="G307" s="43"/>
      <c r="H307" s="25"/>
      <c r="I307" s="7"/>
      <c r="J307" s="46"/>
      <c r="K307" s="63"/>
      <c r="L307" s="11"/>
      <c r="M307" s="11"/>
      <c r="N307" s="11"/>
      <c r="O307" s="11"/>
    </row>
    <row r="308" spans="1:22" s="27" customFormat="1">
      <c r="A308" s="3"/>
      <c r="B308" s="4"/>
      <c r="C308" s="49"/>
      <c r="D308" s="49"/>
      <c r="E308" s="49"/>
      <c r="F308" s="49"/>
      <c r="G308" s="49"/>
      <c r="H308" s="49"/>
      <c r="I308" s="49"/>
      <c r="J308" s="49"/>
      <c r="K308" s="60"/>
      <c r="L308" s="49"/>
      <c r="M308" s="49"/>
      <c r="N308" s="49"/>
      <c r="O308" s="49"/>
    </row>
    <row r="309" spans="1:22" s="27" customFormat="1">
      <c r="A309" s="3"/>
      <c r="B309" s="4"/>
      <c r="C309" s="71"/>
      <c r="D309" s="6"/>
      <c r="E309" s="6"/>
      <c r="F309" s="6"/>
      <c r="G309" s="6"/>
      <c r="H309" s="72"/>
      <c r="I309" s="72"/>
      <c r="J309" s="73"/>
      <c r="K309" s="36"/>
      <c r="L309" s="70"/>
      <c r="M309" s="70"/>
      <c r="N309" s="70"/>
      <c r="O309" s="70"/>
    </row>
    <row r="310" spans="1:22" s="104" customFormat="1" ht="19.5">
      <c r="A310" s="3"/>
      <c r="B310" s="195" t="s">
        <v>322</v>
      </c>
      <c r="C310" s="196"/>
      <c r="D310" s="196"/>
      <c r="E310" s="66"/>
      <c r="F310" s="66"/>
      <c r="G310" s="66"/>
      <c r="H310" s="67"/>
      <c r="I310" s="67"/>
      <c r="J310" s="69"/>
      <c r="K310" s="68"/>
      <c r="L310" s="197"/>
      <c r="M310" s="197"/>
      <c r="N310" s="197"/>
      <c r="O310" s="197"/>
    </row>
    <row r="311" spans="1:22" s="104" customFormat="1">
      <c r="A311" s="3"/>
      <c r="B311" s="54" t="s">
        <v>323</v>
      </c>
      <c r="C311" s="77"/>
      <c r="D311" s="77"/>
      <c r="E311" s="6"/>
      <c r="F311" s="6"/>
      <c r="G311" s="6"/>
      <c r="H311" s="72"/>
      <c r="I311" s="72"/>
      <c r="J311" s="70"/>
      <c r="K311" s="36"/>
      <c r="L311" s="124"/>
      <c r="M311" s="124"/>
      <c r="N311" s="124"/>
      <c r="O311" s="124"/>
    </row>
    <row r="312" spans="1:22">
      <c r="A312" s="3"/>
      <c r="B312" s="22"/>
      <c r="C312" s="22"/>
      <c r="D312" s="22"/>
      <c r="E312" s="22"/>
      <c r="F312" s="22"/>
      <c r="G312" s="22"/>
      <c r="H312" s="17"/>
      <c r="I312" s="17"/>
      <c r="L312" s="32"/>
      <c r="M312" s="32"/>
      <c r="N312" s="32"/>
      <c r="O312" s="32"/>
      <c r="P312" s="12"/>
      <c r="Q312" s="12"/>
      <c r="R312" s="12"/>
      <c r="S312" s="12"/>
      <c r="T312" s="12"/>
      <c r="U312" s="12"/>
      <c r="V312" s="12"/>
    </row>
    <row r="313" spans="1:22" ht="34.5" customHeight="1">
      <c r="A313" s="139"/>
      <c r="B313" s="22"/>
      <c r="C313" s="6"/>
      <c r="D313" s="6"/>
      <c r="F313" s="6"/>
      <c r="G313" s="6"/>
      <c r="H313" s="72"/>
      <c r="I313" s="72"/>
      <c r="J313" s="87" t="s">
        <v>105</v>
      </c>
      <c r="K313" s="88"/>
      <c r="L313" s="89" t="s">
        <v>502</v>
      </c>
      <c r="M313" s="89" t="s">
        <v>503</v>
      </c>
      <c r="N313" s="89" t="s">
        <v>504</v>
      </c>
      <c r="O313" s="89" t="s">
        <v>505</v>
      </c>
      <c r="P313" s="12"/>
      <c r="Q313" s="12"/>
      <c r="R313" s="12"/>
      <c r="S313" s="12"/>
      <c r="T313" s="12"/>
      <c r="U313" s="12"/>
      <c r="V313" s="12"/>
    </row>
    <row r="314" spans="1:22" ht="20.25" customHeight="1">
      <c r="A314" s="140" t="s">
        <v>176</v>
      </c>
      <c r="B314" s="4"/>
      <c r="C314" s="6"/>
      <c r="D314" s="6"/>
      <c r="F314" s="6"/>
      <c r="G314" s="6"/>
      <c r="H314" s="72"/>
      <c r="I314" s="77" t="s">
        <v>106</v>
      </c>
      <c r="J314" s="78"/>
      <c r="K314" s="90"/>
      <c r="L314" s="91" t="s">
        <v>108</v>
      </c>
      <c r="M314" s="91" t="s">
        <v>108</v>
      </c>
      <c r="N314" s="91" t="s">
        <v>107</v>
      </c>
      <c r="O314" s="91" t="s">
        <v>107</v>
      </c>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5">IF(SUM(L315:O315)=0,IF(COUNTIF(L315:O315,"未確認")&gt;0,"未確認",IF(COUNTIF(L315:O315,"~*")&gt;0,"*",SUM(L315:O315))),SUM(L315:O315))</f>
        <v>2794</v>
      </c>
      <c r="K315" s="135" t="str">
        <f t="shared" ref="K315:K320" si="6">IF(OR(COUNTIF(L315:O315,"未確認")&gt;0,COUNTIF(L315:O315,"~*")&gt;0),"※","")</f>
        <v/>
      </c>
      <c r="L315" s="160">
        <v>216</v>
      </c>
      <c r="M315" s="160">
        <v>474</v>
      </c>
      <c r="N315" s="160">
        <v>1234</v>
      </c>
      <c r="O315" s="160">
        <v>870</v>
      </c>
    </row>
    <row r="316" spans="1:22" s="95" customFormat="1" ht="34.5" customHeight="1">
      <c r="A316" s="158" t="s">
        <v>328</v>
      </c>
      <c r="B316" s="96"/>
      <c r="C316" s="408"/>
      <c r="D316" s="409"/>
      <c r="E316" s="377" t="s">
        <v>329</v>
      </c>
      <c r="F316" s="378"/>
      <c r="G316" s="378"/>
      <c r="H316" s="379"/>
      <c r="I316" s="380"/>
      <c r="J316" s="198">
        <f t="shared" si="5"/>
        <v>1336</v>
      </c>
      <c r="K316" s="135" t="str">
        <f t="shared" si="6"/>
        <v/>
      </c>
      <c r="L316" s="160">
        <v>215</v>
      </c>
      <c r="M316" s="160">
        <v>429</v>
      </c>
      <c r="N316" s="160">
        <v>500</v>
      </c>
      <c r="O316" s="160">
        <v>192</v>
      </c>
    </row>
    <row r="317" spans="1:22" s="95" customFormat="1" ht="34.5" customHeight="1">
      <c r="A317" s="199" t="s">
        <v>330</v>
      </c>
      <c r="B317" s="96"/>
      <c r="C317" s="408"/>
      <c r="D317" s="410"/>
      <c r="E317" s="377" t="s">
        <v>331</v>
      </c>
      <c r="F317" s="378"/>
      <c r="G317" s="378"/>
      <c r="H317" s="379"/>
      <c r="I317" s="380"/>
      <c r="J317" s="198">
        <f t="shared" si="5"/>
        <v>236</v>
      </c>
      <c r="K317" s="135" t="str">
        <f t="shared" si="6"/>
        <v/>
      </c>
      <c r="L317" s="160">
        <v>0</v>
      </c>
      <c r="M317" s="160">
        <v>0</v>
      </c>
      <c r="N317" s="160">
        <v>98</v>
      </c>
      <c r="O317" s="160">
        <v>138</v>
      </c>
    </row>
    <row r="318" spans="1:22" s="95" customFormat="1" ht="34.5" customHeight="1">
      <c r="A318" s="199" t="s">
        <v>332</v>
      </c>
      <c r="B318" s="96"/>
      <c r="C318" s="408"/>
      <c r="D318" s="411"/>
      <c r="E318" s="377" t="s">
        <v>333</v>
      </c>
      <c r="F318" s="378"/>
      <c r="G318" s="378"/>
      <c r="H318" s="379"/>
      <c r="I318" s="380"/>
      <c r="J318" s="198">
        <f t="shared" si="5"/>
        <v>1222</v>
      </c>
      <c r="K318" s="135" t="str">
        <f t="shared" si="6"/>
        <v/>
      </c>
      <c r="L318" s="160">
        <v>1</v>
      </c>
      <c r="M318" s="160">
        <v>45</v>
      </c>
      <c r="N318" s="160">
        <v>636</v>
      </c>
      <c r="O318" s="160">
        <v>540</v>
      </c>
    </row>
    <row r="319" spans="1:22" s="95" customFormat="1" ht="34.5" customHeight="1">
      <c r="A319" s="199" t="s">
        <v>334</v>
      </c>
      <c r="B319" s="4"/>
      <c r="C319" s="408"/>
      <c r="D319" s="377" t="s">
        <v>335</v>
      </c>
      <c r="E319" s="378"/>
      <c r="F319" s="378"/>
      <c r="G319" s="378"/>
      <c r="H319" s="379"/>
      <c r="I319" s="380"/>
      <c r="J319" s="198">
        <f t="shared" si="5"/>
        <v>53146</v>
      </c>
      <c r="K319" s="135" t="str">
        <f t="shared" si="6"/>
        <v/>
      </c>
      <c r="L319" s="160">
        <v>10954</v>
      </c>
      <c r="M319" s="160">
        <v>12407</v>
      </c>
      <c r="N319" s="160">
        <v>14461</v>
      </c>
      <c r="O319" s="160">
        <v>15324</v>
      </c>
    </row>
    <row r="320" spans="1:22" s="95" customFormat="1" ht="34.5" customHeight="1">
      <c r="A320" s="199" t="s">
        <v>336</v>
      </c>
      <c r="B320" s="142"/>
      <c r="C320" s="408"/>
      <c r="D320" s="377" t="s">
        <v>337</v>
      </c>
      <c r="E320" s="378"/>
      <c r="F320" s="378"/>
      <c r="G320" s="378"/>
      <c r="H320" s="379"/>
      <c r="I320" s="381"/>
      <c r="J320" s="198">
        <f t="shared" si="5"/>
        <v>2823</v>
      </c>
      <c r="K320" s="135" t="str">
        <f t="shared" si="6"/>
        <v/>
      </c>
      <c r="L320" s="160">
        <v>227</v>
      </c>
      <c r="M320" s="160">
        <v>480</v>
      </c>
      <c r="N320" s="160">
        <v>1236</v>
      </c>
      <c r="O320" s="160">
        <v>880</v>
      </c>
    </row>
    <row r="321" spans="1:22" s="104" customFormat="1">
      <c r="A321" s="3"/>
      <c r="B321" s="22"/>
      <c r="C321" s="146"/>
      <c r="D321" s="22"/>
      <c r="E321" s="22"/>
      <c r="F321" s="22"/>
      <c r="G321" s="22"/>
      <c r="H321" s="17"/>
      <c r="I321" s="17"/>
      <c r="J321" s="101"/>
      <c r="K321" s="102"/>
      <c r="L321" s="103"/>
      <c r="M321" s="103"/>
      <c r="N321" s="103"/>
      <c r="O321" s="103"/>
    </row>
    <row r="322" spans="1:22" s="95" customFormat="1">
      <c r="A322" s="3"/>
      <c r="B322" s="96"/>
      <c r="C322" s="71"/>
      <c r="D322" s="71"/>
      <c r="E322" s="71"/>
      <c r="F322" s="71"/>
      <c r="G322" s="71"/>
      <c r="H322" s="105"/>
      <c r="I322" s="105"/>
      <c r="J322" s="101"/>
      <c r="K322" s="102"/>
      <c r="L322" s="103"/>
      <c r="M322" s="103"/>
      <c r="N322" s="103"/>
      <c r="O322" s="103"/>
    </row>
    <row r="323" spans="1:22" s="104" customFormat="1">
      <c r="A323" s="3"/>
      <c r="B323" s="142"/>
      <c r="C323" s="200"/>
      <c r="D323" s="6"/>
      <c r="E323" s="6"/>
      <c r="F323" s="6"/>
      <c r="H323" s="72"/>
      <c r="I323" s="72"/>
      <c r="J323" s="70"/>
      <c r="K323" s="36"/>
      <c r="L323" s="124"/>
      <c r="M323" s="124"/>
      <c r="N323" s="124"/>
      <c r="O323" s="124"/>
    </row>
    <row r="324" spans="1:22" s="104" customFormat="1">
      <c r="A324" s="3"/>
      <c r="B324" s="54" t="s">
        <v>338</v>
      </c>
      <c r="C324" s="123"/>
      <c r="D324" s="123"/>
      <c r="E324" s="123"/>
      <c r="F324" s="123"/>
      <c r="G324" s="123"/>
      <c r="H324" s="17"/>
      <c r="I324" s="17"/>
      <c r="J324" s="70"/>
      <c r="K324" s="36"/>
      <c r="L324" s="124"/>
      <c r="M324" s="124"/>
      <c r="N324" s="124"/>
      <c r="O324" s="124"/>
    </row>
    <row r="325" spans="1:22">
      <c r="A325" s="3"/>
      <c r="B325" s="22"/>
      <c r="C325" s="22"/>
      <c r="D325" s="22"/>
      <c r="E325" s="22"/>
      <c r="F325" s="22"/>
      <c r="G325" s="22"/>
      <c r="H325" s="17"/>
      <c r="I325" s="17"/>
      <c r="L325" s="32"/>
      <c r="M325" s="32"/>
      <c r="N325" s="32"/>
      <c r="O325" s="32"/>
      <c r="P325" s="12"/>
      <c r="Q325" s="12"/>
      <c r="R325" s="12"/>
      <c r="S325" s="12"/>
      <c r="T325" s="12"/>
      <c r="U325" s="12"/>
      <c r="V325" s="12"/>
    </row>
    <row r="326" spans="1:22" ht="34.5" customHeight="1">
      <c r="A326" s="3"/>
      <c r="B326" s="22"/>
      <c r="C326" s="6"/>
      <c r="D326" s="6"/>
      <c r="F326" s="6"/>
      <c r="G326" s="6"/>
      <c r="H326" s="72"/>
      <c r="I326" s="72"/>
      <c r="J326" s="87" t="s">
        <v>105</v>
      </c>
      <c r="K326" s="88"/>
      <c r="L326" s="89" t="s">
        <v>502</v>
      </c>
      <c r="M326" s="89" t="s">
        <v>503</v>
      </c>
      <c r="N326" s="89" t="s">
        <v>504</v>
      </c>
      <c r="O326" s="89" t="s">
        <v>505</v>
      </c>
      <c r="P326" s="12"/>
      <c r="Q326" s="12"/>
      <c r="R326" s="12"/>
      <c r="S326" s="12"/>
      <c r="T326" s="12"/>
      <c r="U326" s="12"/>
      <c r="V326" s="12"/>
    </row>
    <row r="327" spans="1:22" ht="20.25" customHeight="1">
      <c r="A327" s="3"/>
      <c r="B327" s="4"/>
      <c r="C327" s="71"/>
      <c r="D327" s="6"/>
      <c r="F327" s="6"/>
      <c r="G327" s="6"/>
      <c r="H327" s="72"/>
      <c r="I327" s="77" t="s">
        <v>106</v>
      </c>
      <c r="J327" s="78"/>
      <c r="K327" s="90"/>
      <c r="L327" s="91" t="s">
        <v>108</v>
      </c>
      <c r="M327" s="91" t="s">
        <v>108</v>
      </c>
      <c r="N327" s="91" t="s">
        <v>107</v>
      </c>
      <c r="O327" s="91" t="s">
        <v>107</v>
      </c>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7">IF(SUM(L328:O328)=0,IF(COUNTIF(L328:O328,"未確認")&gt;0,"未確認",IF(COUNTIF(L328:O328,"~*")&gt;0,"*",SUM(L328:O328))),SUM(L328:O328))</f>
        <v>2794</v>
      </c>
      <c r="K328" s="135" t="str">
        <f t="shared" ref="K328:K345" si="8">IF(OR(COUNTIF(L328:O328,"未確認")&gt;0,COUNTIF(L328:O328,"~*")&gt;0),"※","")</f>
        <v/>
      </c>
      <c r="L328" s="160">
        <v>216</v>
      </c>
      <c r="M328" s="160">
        <v>474</v>
      </c>
      <c r="N328" s="160">
        <v>1234</v>
      </c>
      <c r="O328" s="160">
        <v>870</v>
      </c>
    </row>
    <row r="329" spans="1:22" s="95" customFormat="1" ht="34.5" customHeight="1">
      <c r="A329" s="201" t="s">
        <v>343</v>
      </c>
      <c r="B329" s="142"/>
      <c r="C329" s="396"/>
      <c r="D329" s="397" t="s">
        <v>344</v>
      </c>
      <c r="E329" s="399" t="s">
        <v>345</v>
      </c>
      <c r="F329" s="400"/>
      <c r="G329" s="400"/>
      <c r="H329" s="401"/>
      <c r="I329" s="391"/>
      <c r="J329" s="198">
        <f t="shared" si="7"/>
        <v>611</v>
      </c>
      <c r="K329" s="135" t="str">
        <f t="shared" si="8"/>
        <v/>
      </c>
      <c r="L329" s="160">
        <v>196</v>
      </c>
      <c r="M329" s="160">
        <v>386</v>
      </c>
      <c r="N329" s="160">
        <v>17</v>
      </c>
      <c r="O329" s="160">
        <v>12</v>
      </c>
    </row>
    <row r="330" spans="1:22" s="95" customFormat="1" ht="34.5" customHeight="1">
      <c r="A330" s="201" t="s">
        <v>346</v>
      </c>
      <c r="B330" s="142"/>
      <c r="C330" s="396"/>
      <c r="D330" s="396"/>
      <c r="E330" s="377" t="s">
        <v>347</v>
      </c>
      <c r="F330" s="378"/>
      <c r="G330" s="378"/>
      <c r="H330" s="379"/>
      <c r="I330" s="391"/>
      <c r="J330" s="198">
        <f t="shared" si="7"/>
        <v>1795</v>
      </c>
      <c r="K330" s="135" t="str">
        <f t="shared" si="8"/>
        <v/>
      </c>
      <c r="L330" s="160">
        <v>9</v>
      </c>
      <c r="M330" s="160">
        <v>82</v>
      </c>
      <c r="N330" s="160">
        <v>1051</v>
      </c>
      <c r="O330" s="160">
        <v>653</v>
      </c>
    </row>
    <row r="331" spans="1:22" s="95" customFormat="1" ht="34.5" customHeight="1">
      <c r="A331" s="201" t="s">
        <v>348</v>
      </c>
      <c r="B331" s="142"/>
      <c r="C331" s="396"/>
      <c r="D331" s="396"/>
      <c r="E331" s="377" t="s">
        <v>349</v>
      </c>
      <c r="F331" s="378"/>
      <c r="G331" s="378"/>
      <c r="H331" s="379"/>
      <c r="I331" s="391"/>
      <c r="J331" s="198">
        <f t="shared" si="7"/>
        <v>126</v>
      </c>
      <c r="K331" s="135" t="str">
        <f t="shared" si="8"/>
        <v/>
      </c>
      <c r="L331" s="160">
        <v>10</v>
      </c>
      <c r="M331" s="160">
        <v>2</v>
      </c>
      <c r="N331" s="160">
        <v>50</v>
      </c>
      <c r="O331" s="160">
        <v>64</v>
      </c>
    </row>
    <row r="332" spans="1:22" s="95" customFormat="1" ht="34.5" customHeight="1">
      <c r="A332" s="201" t="s">
        <v>350</v>
      </c>
      <c r="B332" s="142"/>
      <c r="C332" s="396"/>
      <c r="D332" s="396"/>
      <c r="E332" s="362" t="s">
        <v>351</v>
      </c>
      <c r="F332" s="363"/>
      <c r="G332" s="363"/>
      <c r="H332" s="364"/>
      <c r="I332" s="391"/>
      <c r="J332" s="198">
        <f t="shared" si="7"/>
        <v>262</v>
      </c>
      <c r="K332" s="135" t="str">
        <f t="shared" si="8"/>
        <v/>
      </c>
      <c r="L332" s="160">
        <v>1</v>
      </c>
      <c r="M332" s="160">
        <v>4</v>
      </c>
      <c r="N332" s="160">
        <v>116</v>
      </c>
      <c r="O332" s="160">
        <v>141</v>
      </c>
    </row>
    <row r="333" spans="1:22" s="95" customFormat="1" ht="34.5" customHeight="1">
      <c r="A333" s="201" t="s">
        <v>352</v>
      </c>
      <c r="B333" s="142"/>
      <c r="C333" s="396"/>
      <c r="D333" s="396"/>
      <c r="E333" s="362" t="s">
        <v>353</v>
      </c>
      <c r="F333" s="363"/>
      <c r="G333" s="363"/>
      <c r="H333" s="364"/>
      <c r="I333" s="391"/>
      <c r="J333" s="198">
        <f t="shared" si="7"/>
        <v>0</v>
      </c>
      <c r="K333" s="135" t="str">
        <f t="shared" si="8"/>
        <v/>
      </c>
      <c r="L333" s="160">
        <v>0</v>
      </c>
      <c r="M333" s="160">
        <v>0</v>
      </c>
      <c r="N333" s="160">
        <v>0</v>
      </c>
      <c r="O333" s="160">
        <v>0</v>
      </c>
    </row>
    <row r="334" spans="1:22" s="95" customFormat="1" ht="34.5" customHeight="1">
      <c r="A334" s="201" t="s">
        <v>354</v>
      </c>
      <c r="B334" s="142"/>
      <c r="C334" s="396"/>
      <c r="D334" s="396"/>
      <c r="E334" s="377" t="s">
        <v>355</v>
      </c>
      <c r="F334" s="378"/>
      <c r="G334" s="378"/>
      <c r="H334" s="379"/>
      <c r="I334" s="391"/>
      <c r="J334" s="198">
        <f t="shared" si="7"/>
        <v>0</v>
      </c>
      <c r="K334" s="135" t="str">
        <f t="shared" si="8"/>
        <v/>
      </c>
      <c r="L334" s="160">
        <v>0</v>
      </c>
      <c r="M334" s="160">
        <v>0</v>
      </c>
      <c r="N334" s="160">
        <v>0</v>
      </c>
      <c r="O334" s="160">
        <v>0</v>
      </c>
    </row>
    <row r="335" spans="1:22" s="95" customFormat="1" ht="34.5" customHeight="1">
      <c r="A335" s="201" t="s">
        <v>356</v>
      </c>
      <c r="B335" s="142"/>
      <c r="C335" s="396"/>
      <c r="D335" s="398"/>
      <c r="E335" s="388" t="s">
        <v>239</v>
      </c>
      <c r="F335" s="389"/>
      <c r="G335" s="389"/>
      <c r="H335" s="390"/>
      <c r="I335" s="391"/>
      <c r="J335" s="198">
        <f t="shared" si="7"/>
        <v>0</v>
      </c>
      <c r="K335" s="135" t="str">
        <f t="shared" si="8"/>
        <v/>
      </c>
      <c r="L335" s="160">
        <v>0</v>
      </c>
      <c r="M335" s="160">
        <v>0</v>
      </c>
      <c r="N335" s="160">
        <v>0</v>
      </c>
      <c r="O335" s="160">
        <v>0</v>
      </c>
    </row>
    <row r="336" spans="1:22" s="95" customFormat="1" ht="34.5" customHeight="1">
      <c r="A336" s="201" t="s">
        <v>357</v>
      </c>
      <c r="B336" s="142"/>
      <c r="C336" s="396"/>
      <c r="D336" s="377" t="s">
        <v>358</v>
      </c>
      <c r="E336" s="378"/>
      <c r="F336" s="378"/>
      <c r="G336" s="378"/>
      <c r="H336" s="379"/>
      <c r="I336" s="391"/>
      <c r="J336" s="198">
        <f t="shared" si="7"/>
        <v>2823</v>
      </c>
      <c r="K336" s="135" t="str">
        <f t="shared" si="8"/>
        <v/>
      </c>
      <c r="L336" s="160">
        <v>227</v>
      </c>
      <c r="M336" s="160">
        <v>480</v>
      </c>
      <c r="N336" s="160">
        <v>1236</v>
      </c>
      <c r="O336" s="160">
        <v>880</v>
      </c>
    </row>
    <row r="337" spans="1:22" s="95" customFormat="1" ht="34.5" customHeight="1">
      <c r="A337" s="201" t="s">
        <v>359</v>
      </c>
      <c r="B337" s="142"/>
      <c r="C337" s="396"/>
      <c r="D337" s="397" t="s">
        <v>360</v>
      </c>
      <c r="E337" s="399" t="s">
        <v>361</v>
      </c>
      <c r="F337" s="400"/>
      <c r="G337" s="400"/>
      <c r="H337" s="401"/>
      <c r="I337" s="391"/>
      <c r="J337" s="198">
        <f t="shared" si="7"/>
        <v>620</v>
      </c>
      <c r="K337" s="135" t="str">
        <f t="shared" si="8"/>
        <v/>
      </c>
      <c r="L337" s="160">
        <v>15</v>
      </c>
      <c r="M337" s="160">
        <v>21</v>
      </c>
      <c r="N337" s="160">
        <v>289</v>
      </c>
      <c r="O337" s="160">
        <v>295</v>
      </c>
    </row>
    <row r="338" spans="1:22" s="95" customFormat="1" ht="34.5" customHeight="1">
      <c r="A338" s="201" t="s">
        <v>362</v>
      </c>
      <c r="B338" s="142"/>
      <c r="C338" s="396"/>
      <c r="D338" s="396"/>
      <c r="E338" s="377" t="s">
        <v>363</v>
      </c>
      <c r="F338" s="378"/>
      <c r="G338" s="378"/>
      <c r="H338" s="379"/>
      <c r="I338" s="391"/>
      <c r="J338" s="198">
        <f t="shared" si="7"/>
        <v>1660</v>
      </c>
      <c r="K338" s="135" t="str">
        <f t="shared" si="8"/>
        <v/>
      </c>
      <c r="L338" s="160">
        <v>167</v>
      </c>
      <c r="M338" s="160">
        <v>274</v>
      </c>
      <c r="N338" s="160">
        <v>800</v>
      </c>
      <c r="O338" s="160">
        <v>419</v>
      </c>
    </row>
    <row r="339" spans="1:22" s="95" customFormat="1" ht="34.5" customHeight="1">
      <c r="A339" s="201" t="s">
        <v>364</v>
      </c>
      <c r="B339" s="142"/>
      <c r="C339" s="396"/>
      <c r="D339" s="396"/>
      <c r="E339" s="377" t="s">
        <v>365</v>
      </c>
      <c r="F339" s="378"/>
      <c r="G339" s="378"/>
      <c r="H339" s="379"/>
      <c r="I339" s="391"/>
      <c r="J339" s="198">
        <f t="shared" si="7"/>
        <v>129</v>
      </c>
      <c r="K339" s="135" t="str">
        <f t="shared" si="8"/>
        <v/>
      </c>
      <c r="L339" s="160">
        <v>11</v>
      </c>
      <c r="M339" s="160">
        <v>54</v>
      </c>
      <c r="N339" s="160">
        <v>40</v>
      </c>
      <c r="O339" s="160">
        <v>24</v>
      </c>
    </row>
    <row r="340" spans="1:22" s="95" customFormat="1" ht="34.5" customHeight="1">
      <c r="A340" s="201" t="s">
        <v>366</v>
      </c>
      <c r="B340" s="142"/>
      <c r="C340" s="396"/>
      <c r="D340" s="396"/>
      <c r="E340" s="377" t="s">
        <v>367</v>
      </c>
      <c r="F340" s="378"/>
      <c r="G340" s="378"/>
      <c r="H340" s="379"/>
      <c r="I340" s="391"/>
      <c r="J340" s="198">
        <f t="shared" si="7"/>
        <v>39</v>
      </c>
      <c r="K340" s="135" t="str">
        <f t="shared" si="8"/>
        <v/>
      </c>
      <c r="L340" s="160">
        <v>7</v>
      </c>
      <c r="M340" s="160">
        <v>17</v>
      </c>
      <c r="N340" s="160">
        <v>4</v>
      </c>
      <c r="O340" s="160">
        <v>11</v>
      </c>
    </row>
    <row r="341" spans="1:22" s="95" customFormat="1" ht="34.5" customHeight="1">
      <c r="A341" s="201" t="s">
        <v>368</v>
      </c>
      <c r="B341" s="142"/>
      <c r="C341" s="396"/>
      <c r="D341" s="396"/>
      <c r="E341" s="377" t="s">
        <v>369</v>
      </c>
      <c r="F341" s="378"/>
      <c r="G341" s="378"/>
      <c r="H341" s="379"/>
      <c r="I341" s="391"/>
      <c r="J341" s="198">
        <f t="shared" si="7"/>
        <v>95</v>
      </c>
      <c r="K341" s="135" t="str">
        <f t="shared" si="8"/>
        <v/>
      </c>
      <c r="L341" s="160">
        <v>2</v>
      </c>
      <c r="M341" s="160">
        <v>21</v>
      </c>
      <c r="N341" s="160">
        <v>35</v>
      </c>
      <c r="O341" s="160">
        <v>37</v>
      </c>
    </row>
    <row r="342" spans="1:22" s="95" customFormat="1" ht="34.5" customHeight="1">
      <c r="A342" s="201" t="s">
        <v>370</v>
      </c>
      <c r="B342" s="142"/>
      <c r="C342" s="396"/>
      <c r="D342" s="396"/>
      <c r="E342" s="362" t="s">
        <v>371</v>
      </c>
      <c r="F342" s="363"/>
      <c r="G342" s="363"/>
      <c r="H342" s="364"/>
      <c r="I342" s="391"/>
      <c r="J342" s="198">
        <f t="shared" si="7"/>
        <v>1</v>
      </c>
      <c r="K342" s="135" t="str">
        <f t="shared" si="8"/>
        <v/>
      </c>
      <c r="L342" s="160">
        <v>0</v>
      </c>
      <c r="M342" s="160">
        <v>1</v>
      </c>
      <c r="N342" s="160">
        <v>0</v>
      </c>
      <c r="O342" s="160">
        <v>0</v>
      </c>
    </row>
    <row r="343" spans="1:22" s="95" customFormat="1" ht="34.5" customHeight="1">
      <c r="A343" s="201" t="s">
        <v>372</v>
      </c>
      <c r="B343" s="142"/>
      <c r="C343" s="396"/>
      <c r="D343" s="396"/>
      <c r="E343" s="377" t="s">
        <v>373</v>
      </c>
      <c r="F343" s="378"/>
      <c r="G343" s="378"/>
      <c r="H343" s="379"/>
      <c r="I343" s="391"/>
      <c r="J343" s="198">
        <f t="shared" si="7"/>
        <v>115</v>
      </c>
      <c r="K343" s="135" t="str">
        <f t="shared" si="8"/>
        <v/>
      </c>
      <c r="L343" s="160">
        <v>25</v>
      </c>
      <c r="M343" s="160">
        <v>34</v>
      </c>
      <c r="N343" s="160">
        <v>26</v>
      </c>
      <c r="O343" s="160">
        <v>30</v>
      </c>
    </row>
    <row r="344" spans="1:22" s="95" customFormat="1" ht="34.5" customHeight="1">
      <c r="A344" s="201" t="s">
        <v>374</v>
      </c>
      <c r="B344" s="142"/>
      <c r="C344" s="396"/>
      <c r="D344" s="396"/>
      <c r="E344" s="377" t="s">
        <v>375</v>
      </c>
      <c r="F344" s="378"/>
      <c r="G344" s="378"/>
      <c r="H344" s="379"/>
      <c r="I344" s="391"/>
      <c r="J344" s="198">
        <f t="shared" si="7"/>
        <v>164</v>
      </c>
      <c r="K344" s="135" t="str">
        <f t="shared" si="8"/>
        <v/>
      </c>
      <c r="L344" s="160">
        <v>0</v>
      </c>
      <c r="M344" s="160">
        <v>58</v>
      </c>
      <c r="N344" s="160">
        <v>42</v>
      </c>
      <c r="O344" s="160">
        <v>64</v>
      </c>
    </row>
    <row r="345" spans="1:22" s="95" customFormat="1" ht="34.5" customHeight="1">
      <c r="A345" s="201" t="s">
        <v>376</v>
      </c>
      <c r="B345" s="142"/>
      <c r="C345" s="396"/>
      <c r="D345" s="396"/>
      <c r="E345" s="377" t="s">
        <v>239</v>
      </c>
      <c r="F345" s="378"/>
      <c r="G345" s="378"/>
      <c r="H345" s="379"/>
      <c r="I345" s="392"/>
      <c r="J345" s="198">
        <f t="shared" si="7"/>
        <v>0</v>
      </c>
      <c r="K345" s="135" t="str">
        <f t="shared" si="8"/>
        <v/>
      </c>
      <c r="L345" s="160">
        <v>0</v>
      </c>
      <c r="M345" s="160">
        <v>0</v>
      </c>
      <c r="N345" s="160">
        <v>0</v>
      </c>
      <c r="O345" s="160">
        <v>0</v>
      </c>
    </row>
    <row r="346" spans="1:22" s="104" customFormat="1">
      <c r="A346" s="3"/>
      <c r="B346" s="22"/>
      <c r="C346" s="22"/>
      <c r="D346" s="22"/>
      <c r="E346" s="22"/>
      <c r="F346" s="22"/>
      <c r="G346" s="22"/>
      <c r="H346" s="17"/>
      <c r="I346" s="17"/>
      <c r="J346" s="101"/>
      <c r="K346" s="102"/>
      <c r="L346" s="103"/>
      <c r="M346" s="103"/>
      <c r="N346" s="103"/>
      <c r="O346" s="103"/>
    </row>
    <row r="347" spans="1:22" s="95" customFormat="1">
      <c r="A347" s="3"/>
      <c r="B347" s="96"/>
      <c r="C347" s="71"/>
      <c r="D347" s="71"/>
      <c r="E347" s="71"/>
      <c r="F347" s="71"/>
      <c r="G347" s="71"/>
      <c r="H347" s="105"/>
      <c r="I347" s="105"/>
      <c r="J347" s="101"/>
      <c r="K347" s="102"/>
      <c r="L347" s="103"/>
      <c r="M347" s="103"/>
      <c r="N347" s="103"/>
      <c r="O347" s="103"/>
    </row>
    <row r="348" spans="1:22" s="6" customFormat="1">
      <c r="A348" s="3"/>
      <c r="B348" s="142"/>
      <c r="C348" s="202"/>
      <c r="D348" s="200"/>
      <c r="H348" s="72"/>
      <c r="I348" s="72"/>
      <c r="J348" s="70"/>
      <c r="K348" s="36"/>
      <c r="L348" s="124"/>
      <c r="M348" s="124"/>
      <c r="N348" s="124"/>
      <c r="O348" s="124"/>
    </row>
    <row r="349" spans="1:22" s="6" customFormat="1">
      <c r="A349" s="3"/>
      <c r="B349" s="22" t="s">
        <v>377</v>
      </c>
      <c r="C349" s="123"/>
      <c r="D349" s="123"/>
      <c r="E349" s="123"/>
      <c r="F349" s="123"/>
      <c r="G349" s="123"/>
      <c r="H349" s="17"/>
      <c r="I349" s="17"/>
      <c r="J349" s="70"/>
      <c r="K349" s="36"/>
      <c r="L349" s="124"/>
      <c r="M349" s="124"/>
      <c r="N349" s="124"/>
      <c r="O349" s="124"/>
    </row>
    <row r="350" spans="1:22">
      <c r="A350" s="3"/>
      <c r="B350" s="22"/>
      <c r="C350" s="22"/>
      <c r="D350" s="22"/>
      <c r="E350" s="22"/>
      <c r="F350" s="22"/>
      <c r="G350" s="22"/>
      <c r="H350" s="17"/>
      <c r="I350" s="17"/>
      <c r="L350" s="32"/>
      <c r="M350" s="32"/>
      <c r="N350" s="32"/>
      <c r="O350" s="32"/>
      <c r="P350" s="12"/>
      <c r="Q350" s="12"/>
      <c r="R350" s="12"/>
      <c r="S350" s="12"/>
      <c r="T350" s="12"/>
      <c r="U350" s="12"/>
      <c r="V350" s="12"/>
    </row>
    <row r="351" spans="1:22" ht="34.5" customHeight="1">
      <c r="A351" s="139"/>
      <c r="B351" s="22"/>
      <c r="C351" s="6"/>
      <c r="D351" s="6"/>
      <c r="F351" s="6"/>
      <c r="G351" s="6"/>
      <c r="H351" s="72"/>
      <c r="I351" s="72"/>
      <c r="J351" s="87" t="s">
        <v>105</v>
      </c>
      <c r="K351" s="203"/>
      <c r="L351" s="89" t="s">
        <v>502</v>
      </c>
      <c r="M351" s="89" t="s">
        <v>503</v>
      </c>
      <c r="N351" s="89" t="s">
        <v>504</v>
      </c>
      <c r="O351" s="89" t="s">
        <v>505</v>
      </c>
      <c r="P351" s="12"/>
      <c r="Q351" s="12"/>
      <c r="R351" s="12"/>
      <c r="S351" s="12"/>
      <c r="T351" s="12"/>
      <c r="U351" s="12"/>
      <c r="V351" s="12"/>
    </row>
    <row r="352" spans="1:22" ht="20.25" customHeight="1">
      <c r="A352" s="140" t="s">
        <v>176</v>
      </c>
      <c r="B352" s="4"/>
      <c r="C352" s="71"/>
      <c r="D352" s="6"/>
      <c r="F352" s="6"/>
      <c r="G352" s="6"/>
      <c r="H352" s="72"/>
      <c r="I352" s="77" t="s">
        <v>106</v>
      </c>
      <c r="J352" s="78"/>
      <c r="K352" s="204"/>
      <c r="L352" s="91" t="s">
        <v>108</v>
      </c>
      <c r="M352" s="91" t="s">
        <v>108</v>
      </c>
      <c r="N352" s="91" t="s">
        <v>107</v>
      </c>
      <c r="O352" s="91" t="s">
        <v>107</v>
      </c>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IF(SUM(L353:O353)=0,IF(COUNTIF(L353:O353,"未確認")&gt;0,"未確認",IF(COUNTIF(L353:O353,"~*")&gt;0,"*",SUM(L353:O353))),SUM(L353:O353))</f>
        <v>2823</v>
      </c>
      <c r="K353" s="206" t="str">
        <f>IF(OR(COUNTIF(L353:O353,"未確認")&gt;0,COUNTIF(L353:O353,"~*")&gt;0),"※","")</f>
        <v/>
      </c>
      <c r="L353" s="160">
        <v>227</v>
      </c>
      <c r="M353" s="160">
        <v>480</v>
      </c>
      <c r="N353" s="160">
        <v>1236</v>
      </c>
      <c r="O353" s="160">
        <v>880</v>
      </c>
    </row>
    <row r="354" spans="1:22" s="95" customFormat="1" ht="34.5" customHeight="1">
      <c r="A354" s="199" t="s">
        <v>381</v>
      </c>
      <c r="B354" s="142"/>
      <c r="C354" s="207"/>
      <c r="D354" s="208"/>
      <c r="E354" s="393" t="s">
        <v>382</v>
      </c>
      <c r="F354" s="394"/>
      <c r="G354" s="394"/>
      <c r="H354" s="395"/>
      <c r="I354" s="391"/>
      <c r="J354" s="205">
        <f>IF(SUM(L354:O354)=0,IF(COUNTIF(L354:O354,"未確認")&gt;0,"未確認",IF(COUNTIF(L354:O354,"~*")&gt;0,"*",SUM(L354:O354))),SUM(L354:O354))</f>
        <v>116</v>
      </c>
      <c r="K354" s="206" t="str">
        <f>IF(OR(COUNTIF(L354:O354,"未確認")&gt;0,COUNTIF(L354:O354,"~*")&gt;0),"※","")</f>
        <v/>
      </c>
      <c r="L354" s="160">
        <v>5</v>
      </c>
      <c r="M354" s="160">
        <v>82</v>
      </c>
      <c r="N354" s="160">
        <v>13</v>
      </c>
      <c r="O354" s="160">
        <v>16</v>
      </c>
    </row>
    <row r="355" spans="1:22" s="95" customFormat="1" ht="34.5" customHeight="1">
      <c r="A355" s="199" t="s">
        <v>383</v>
      </c>
      <c r="B355" s="142"/>
      <c r="C355" s="207"/>
      <c r="D355" s="208"/>
      <c r="E355" s="393" t="s">
        <v>384</v>
      </c>
      <c r="F355" s="394"/>
      <c r="G355" s="394"/>
      <c r="H355" s="395"/>
      <c r="I355" s="391"/>
      <c r="J355" s="205">
        <f>IF(SUM(L355:O355)=0,IF(COUNTIF(L355:O355,"未確認")&gt;0,"未確認",IF(COUNTIF(L355:O355,"~*")&gt;0,"*",SUM(L355:O355))),SUM(L355:O355))</f>
        <v>145</v>
      </c>
      <c r="K355" s="206" t="str">
        <f>IF(OR(COUNTIF(L355:O355,"未確認")&gt;0,COUNTIF(L355:O355,"~*")&gt;0),"※","")</f>
        <v/>
      </c>
      <c r="L355" s="160">
        <v>37</v>
      </c>
      <c r="M355" s="160">
        <v>44</v>
      </c>
      <c r="N355" s="160">
        <v>35</v>
      </c>
      <c r="O355" s="160">
        <v>29</v>
      </c>
    </row>
    <row r="356" spans="1:22" s="95" customFormat="1" ht="34.5" customHeight="1">
      <c r="A356" s="199" t="s">
        <v>385</v>
      </c>
      <c r="B356" s="142"/>
      <c r="C356" s="207"/>
      <c r="D356" s="208"/>
      <c r="E356" s="393" t="s">
        <v>386</v>
      </c>
      <c r="F356" s="394"/>
      <c r="G356" s="394"/>
      <c r="H356" s="395"/>
      <c r="I356" s="391"/>
      <c r="J356" s="205">
        <f>IF(SUM(L356:O356)=0,IF(COUNTIF(L356:O356,"未確認")&gt;0,"未確認",IF(COUNTIF(L356:O356,"~*")&gt;0,"*",SUM(L356:O356))),SUM(L356:O356))</f>
        <v>1942</v>
      </c>
      <c r="K356" s="206" t="str">
        <f>IF(OR(COUNTIF(L356:O356,"未確認")&gt;0,COUNTIF(L356:O356,"~*")&gt;0),"※","")</f>
        <v/>
      </c>
      <c r="L356" s="160">
        <v>170</v>
      </c>
      <c r="M356" s="160">
        <v>333</v>
      </c>
      <c r="N356" s="160">
        <v>899</v>
      </c>
      <c r="O356" s="160">
        <v>540</v>
      </c>
    </row>
    <row r="357" spans="1:22" s="95" customFormat="1" ht="34.5" customHeight="1">
      <c r="A357" s="201" t="s">
        <v>387</v>
      </c>
      <c r="B357" s="4"/>
      <c r="C357" s="209"/>
      <c r="D357" s="210"/>
      <c r="E357" s="393" t="s">
        <v>388</v>
      </c>
      <c r="F357" s="394"/>
      <c r="G357" s="394"/>
      <c r="H357" s="395"/>
      <c r="I357" s="392"/>
      <c r="J357" s="205">
        <f>IF(SUM(L357:O357)=0,IF(COUNTIF(L357:O357,"未確認")&gt;0,"未確認",IF(COUNTIF(L357:O357,"~*")&gt;0,"*",SUM(L357:O357))),SUM(L357:O357))</f>
        <v>0</v>
      </c>
      <c r="K357" s="206" t="str">
        <f>IF(OR(COUNTIF(L357:O357,"未確認")&gt;0,COUNTIF(L357:O357,"~*")&gt;0),"※","")</f>
        <v/>
      </c>
      <c r="L357" s="160">
        <v>0</v>
      </c>
      <c r="M357" s="160">
        <v>0</v>
      </c>
      <c r="N357" s="160">
        <v>0</v>
      </c>
      <c r="O357" s="160">
        <v>0</v>
      </c>
    </row>
    <row r="358" spans="1:22" s="104" customFormat="1">
      <c r="A358" s="3"/>
      <c r="B358" s="22"/>
      <c r="C358" s="146"/>
      <c r="D358" s="22"/>
      <c r="E358" s="22"/>
      <c r="F358" s="22"/>
      <c r="G358" s="22"/>
      <c r="H358" s="17"/>
      <c r="I358" s="17"/>
      <c r="J358" s="101"/>
      <c r="K358" s="102"/>
      <c r="L358" s="103"/>
      <c r="M358" s="103"/>
      <c r="N358" s="103"/>
      <c r="O358" s="103"/>
    </row>
    <row r="359" spans="1:22" s="95" customFormat="1">
      <c r="A359" s="3"/>
      <c r="B359" s="96"/>
      <c r="C359" s="71"/>
      <c r="D359" s="71"/>
      <c r="E359" s="71"/>
      <c r="F359" s="71"/>
      <c r="G359" s="71"/>
      <c r="H359" s="105"/>
      <c r="I359" s="105"/>
      <c r="J359" s="101"/>
      <c r="K359" s="102"/>
      <c r="L359" s="103"/>
      <c r="M359" s="103"/>
      <c r="N359" s="103"/>
      <c r="O359" s="103"/>
    </row>
    <row r="360" spans="1:22" s="104" customFormat="1">
      <c r="A360" s="3"/>
      <c r="B360" s="4"/>
      <c r="C360" s="211"/>
      <c r="D360" s="6"/>
      <c r="E360" s="6"/>
      <c r="F360" s="6"/>
      <c r="G360" s="6"/>
      <c r="H360" s="212"/>
      <c r="I360" s="212"/>
      <c r="J360" s="70"/>
      <c r="K360" s="36"/>
      <c r="L360" s="124"/>
      <c r="M360" s="124"/>
      <c r="N360" s="124"/>
      <c r="O360" s="124"/>
    </row>
    <row r="361" spans="1:22" s="6" customFormat="1">
      <c r="A361" s="3"/>
      <c r="B361" s="22" t="s">
        <v>389</v>
      </c>
      <c r="C361" s="123"/>
      <c r="D361" s="123"/>
      <c r="E361" s="123"/>
      <c r="F361" s="123"/>
      <c r="G361" s="123"/>
      <c r="H361" s="17"/>
      <c r="I361" s="17"/>
      <c r="J361" s="70"/>
      <c r="K361" s="36"/>
      <c r="L361" s="124"/>
      <c r="M361" s="124"/>
      <c r="N361" s="124"/>
      <c r="O361" s="124"/>
    </row>
    <row r="362" spans="1:22" s="104" customFormat="1">
      <c r="A362" s="3"/>
      <c r="B362" s="142" t="s">
        <v>390</v>
      </c>
      <c r="C362" s="6"/>
      <c r="D362" s="6"/>
      <c r="E362" s="6"/>
      <c r="F362" s="6"/>
      <c r="G362" s="6"/>
      <c r="H362" s="72"/>
      <c r="I362" s="72"/>
      <c r="J362" s="70"/>
      <c r="K362" s="36"/>
      <c r="L362" s="124"/>
      <c r="M362" s="124"/>
      <c r="N362" s="124"/>
      <c r="O362" s="124"/>
    </row>
    <row r="363" spans="1:22">
      <c r="A363" s="3"/>
      <c r="B363" s="22"/>
      <c r="C363" s="22"/>
      <c r="D363" s="22"/>
      <c r="E363" s="22"/>
      <c r="F363" s="22"/>
      <c r="G363" s="22"/>
      <c r="H363" s="17"/>
      <c r="I363" s="17"/>
      <c r="L363" s="32"/>
      <c r="M363" s="32"/>
      <c r="N363" s="32"/>
      <c r="O363" s="32"/>
      <c r="P363" s="12"/>
      <c r="Q363" s="12"/>
      <c r="R363" s="12"/>
      <c r="S363" s="12"/>
      <c r="T363" s="12"/>
      <c r="U363" s="12"/>
      <c r="V363" s="12"/>
    </row>
    <row r="364" spans="1:22" ht="34.5" customHeight="1">
      <c r="A364" s="3"/>
      <c r="B364" s="22"/>
      <c r="C364" s="6"/>
      <c r="D364" s="6"/>
      <c r="F364" s="6"/>
      <c r="G364" s="6"/>
      <c r="H364" s="72"/>
      <c r="I364" s="72"/>
      <c r="J364" s="87" t="s">
        <v>105</v>
      </c>
      <c r="K364" s="203"/>
      <c r="L364" s="89" t="s">
        <v>502</v>
      </c>
      <c r="M364" s="89" t="s">
        <v>503</v>
      </c>
      <c r="N364" s="89" t="s">
        <v>504</v>
      </c>
      <c r="O364" s="89" t="s">
        <v>505</v>
      </c>
      <c r="P364" s="12"/>
      <c r="Q364" s="12"/>
      <c r="R364" s="12"/>
      <c r="S364" s="12"/>
      <c r="T364" s="12"/>
      <c r="U364" s="12"/>
      <c r="V364" s="12"/>
    </row>
    <row r="365" spans="1:22" ht="20.25" customHeight="1">
      <c r="A365" s="3"/>
      <c r="B365" s="4"/>
      <c r="C365" s="6"/>
      <c r="D365" s="6"/>
      <c r="F365" s="6"/>
      <c r="G365" s="6"/>
      <c r="H365" s="72"/>
      <c r="I365" s="77" t="s">
        <v>106</v>
      </c>
      <c r="J365" s="78"/>
      <c r="K365" s="204"/>
      <c r="L365" s="91" t="s">
        <v>108</v>
      </c>
      <c r="M365" s="91" t="s">
        <v>108</v>
      </c>
      <c r="N365" s="91" t="s">
        <v>107</v>
      </c>
      <c r="O365" s="91" t="s">
        <v>107</v>
      </c>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23</v>
      </c>
      <c r="K366" s="213" t="str">
        <f>IF(OR(COUNTIF(J366,"未確認")&gt;0,COUNTIF(J366,"~*")&gt;0),"※","")</f>
        <v/>
      </c>
      <c r="L366" s="171"/>
      <c r="M366" s="172"/>
      <c r="N366" s="172"/>
      <c r="O366" s="172"/>
    </row>
    <row r="367" spans="1:22" s="95" customFormat="1" ht="34.5" customHeight="1">
      <c r="A367" s="201" t="s">
        <v>394</v>
      </c>
      <c r="B367" s="142"/>
      <c r="C367" s="207"/>
      <c r="D367" s="214"/>
      <c r="E367" s="377" t="s">
        <v>395</v>
      </c>
      <c r="F367" s="378"/>
      <c r="G367" s="378"/>
      <c r="H367" s="379"/>
      <c r="I367" s="365"/>
      <c r="J367" s="205">
        <v>23</v>
      </c>
      <c r="K367" s="213" t="str">
        <f t="shared" ref="K367:K371" si="9">IF(OR(COUNTIF(J367,"未確認")&gt;0,COUNTIF(J367,"~*")&gt;0),"※","")</f>
        <v/>
      </c>
      <c r="L367" s="175"/>
      <c r="M367" s="176"/>
      <c r="N367" s="176"/>
      <c r="O367" s="176"/>
    </row>
    <row r="368" spans="1:22" s="95" customFormat="1" ht="34.5" customHeight="1">
      <c r="A368" s="201" t="s">
        <v>396</v>
      </c>
      <c r="B368" s="142"/>
      <c r="C368" s="209"/>
      <c r="D368" s="215"/>
      <c r="E368" s="377" t="s">
        <v>397</v>
      </c>
      <c r="F368" s="378"/>
      <c r="G368" s="378"/>
      <c r="H368" s="379"/>
      <c r="I368" s="365"/>
      <c r="J368" s="205">
        <v>0</v>
      </c>
      <c r="K368" s="213" t="str">
        <f t="shared" si="9"/>
        <v/>
      </c>
      <c r="L368" s="175"/>
      <c r="M368" s="176"/>
      <c r="N368" s="176"/>
      <c r="O368" s="176"/>
    </row>
    <row r="369" spans="1:15" s="95" customFormat="1" ht="34.5" customHeight="1">
      <c r="A369" s="201" t="s">
        <v>398</v>
      </c>
      <c r="B369" s="142"/>
      <c r="C369" s="385" t="s">
        <v>399</v>
      </c>
      <c r="D369" s="386"/>
      <c r="E369" s="386"/>
      <c r="F369" s="386"/>
      <c r="G369" s="386"/>
      <c r="H369" s="387"/>
      <c r="I369" s="365"/>
      <c r="J369" s="205">
        <v>0</v>
      </c>
      <c r="K369" s="213" t="str">
        <f t="shared" si="9"/>
        <v/>
      </c>
      <c r="L369" s="175"/>
      <c r="M369" s="176"/>
      <c r="N369" s="176"/>
      <c r="O369" s="176"/>
    </row>
    <row r="370" spans="1:15" s="95" customFormat="1" ht="34.5" customHeight="1">
      <c r="A370" s="201" t="s">
        <v>400</v>
      </c>
      <c r="B370" s="142"/>
      <c r="C370" s="207"/>
      <c r="D370" s="214"/>
      <c r="E370" s="377" t="s">
        <v>401</v>
      </c>
      <c r="F370" s="378"/>
      <c r="G370" s="378"/>
      <c r="H370" s="379"/>
      <c r="I370" s="365"/>
      <c r="J370" s="205">
        <v>0</v>
      </c>
      <c r="K370" s="213" t="str">
        <f t="shared" si="9"/>
        <v/>
      </c>
      <c r="L370" s="175"/>
      <c r="M370" s="176"/>
      <c r="N370" s="176"/>
      <c r="O370" s="176"/>
    </row>
    <row r="371" spans="1:15" s="95" customFormat="1" ht="34.5" customHeight="1">
      <c r="A371" s="201" t="s">
        <v>402</v>
      </c>
      <c r="B371" s="142"/>
      <c r="C371" s="209"/>
      <c r="D371" s="215"/>
      <c r="E371" s="377" t="s">
        <v>403</v>
      </c>
      <c r="F371" s="378"/>
      <c r="G371" s="378"/>
      <c r="H371" s="379"/>
      <c r="I371" s="366"/>
      <c r="J371" s="205">
        <v>0</v>
      </c>
      <c r="K371" s="213" t="str">
        <f t="shared" si="9"/>
        <v/>
      </c>
      <c r="L371" s="177"/>
      <c r="M371" s="178"/>
      <c r="N371" s="178"/>
      <c r="O371" s="178"/>
    </row>
    <row r="372" spans="1:15" s="104" customFormat="1">
      <c r="A372" s="3"/>
      <c r="B372" s="22"/>
      <c r="C372" s="22"/>
      <c r="D372" s="22"/>
      <c r="E372" s="22"/>
      <c r="F372" s="22"/>
      <c r="G372" s="22"/>
      <c r="H372" s="17"/>
      <c r="I372" s="17"/>
      <c r="J372" s="101"/>
      <c r="K372" s="102"/>
      <c r="L372" s="103"/>
      <c r="M372" s="103"/>
      <c r="N372" s="103"/>
      <c r="O372" s="103"/>
    </row>
    <row r="373" spans="1:15" s="95" customFormat="1">
      <c r="A373" s="3"/>
      <c r="B373" s="96"/>
      <c r="C373" s="71"/>
      <c r="D373" s="71"/>
      <c r="E373" s="71"/>
      <c r="F373" s="71"/>
      <c r="G373" s="71"/>
      <c r="H373" s="105"/>
      <c r="I373" s="105"/>
      <c r="J373" s="101"/>
      <c r="K373" s="102"/>
      <c r="L373" s="103"/>
      <c r="M373" s="103"/>
      <c r="N373" s="103"/>
      <c r="O373" s="103"/>
    </row>
    <row r="374" spans="1:15" s="95" customFormat="1">
      <c r="A374" s="3"/>
      <c r="B374" s="142"/>
      <c r="C374" s="142"/>
      <c r="D374" s="71"/>
      <c r="E374" s="71"/>
      <c r="F374" s="71"/>
      <c r="G374" s="71"/>
      <c r="H374" s="105"/>
      <c r="I374" s="181" t="s">
        <v>321</v>
      </c>
      <c r="J374" s="101"/>
      <c r="K374" s="102"/>
      <c r="L374" s="103"/>
      <c r="M374" s="103"/>
      <c r="N374" s="103"/>
      <c r="O374" s="103"/>
    </row>
    <row r="375" spans="1:15" s="95" customFormat="1">
      <c r="A375" s="3"/>
      <c r="B375" s="142"/>
      <c r="C375" s="142"/>
      <c r="D375" s="71"/>
      <c r="E375" s="71"/>
      <c r="F375" s="71"/>
      <c r="G375" s="71"/>
      <c r="H375" s="105"/>
      <c r="I375" s="105"/>
      <c r="J375" s="101"/>
      <c r="K375" s="102"/>
      <c r="L375" s="103"/>
      <c r="M375" s="103"/>
      <c r="N375" s="103"/>
      <c r="O375" s="103"/>
    </row>
    <row r="376" spans="1:15" s="95" customFormat="1">
      <c r="A376" s="3"/>
      <c r="B376" s="142"/>
      <c r="C376" s="142"/>
      <c r="D376" s="71"/>
      <c r="E376" s="71"/>
      <c r="F376" s="71"/>
      <c r="G376" s="71"/>
      <c r="H376" s="105"/>
      <c r="I376" s="105"/>
      <c r="J376" s="101"/>
      <c r="K376" s="102"/>
      <c r="L376" s="103"/>
      <c r="M376" s="103"/>
      <c r="N376" s="103"/>
      <c r="O376" s="103"/>
    </row>
    <row r="377" spans="1:15" s="27" customFormat="1">
      <c r="A377" s="3"/>
      <c r="B377" s="4"/>
      <c r="C377" s="61"/>
      <c r="D377" s="43"/>
      <c r="E377" s="43"/>
      <c r="F377" s="43"/>
      <c r="G377" s="43"/>
      <c r="H377" s="25"/>
      <c r="I377" s="45"/>
      <c r="J377" s="9"/>
      <c r="K377" s="10"/>
      <c r="M377" s="59"/>
      <c r="N377" s="59"/>
      <c r="O377" s="59"/>
    </row>
    <row r="378" spans="1:15" s="27" customFormat="1">
      <c r="A378" s="3"/>
      <c r="B378" s="4"/>
      <c r="C378" s="61"/>
      <c r="D378" s="43"/>
      <c r="E378" s="43"/>
      <c r="F378" s="43"/>
      <c r="G378" s="43"/>
      <c r="H378" s="25"/>
      <c r="I378" s="45"/>
      <c r="J378" s="9"/>
      <c r="K378" s="10"/>
      <c r="M378" s="59"/>
      <c r="N378" s="59"/>
      <c r="O378" s="59"/>
    </row>
    <row r="379" spans="1:15" s="27" customFormat="1">
      <c r="A379" s="3"/>
      <c r="B379" s="4"/>
      <c r="H379" s="61"/>
      <c r="M379" s="46"/>
      <c r="N379" s="46"/>
      <c r="O379" s="46"/>
    </row>
    <row r="380" spans="1:15" s="27" customFormat="1">
      <c r="A380" s="3"/>
      <c r="B380" s="4"/>
      <c r="H380" s="61"/>
      <c r="M380" s="59"/>
      <c r="N380" s="59"/>
      <c r="O380" s="59"/>
    </row>
    <row r="381" spans="1:15" s="27" customFormat="1">
      <c r="A381" s="3"/>
      <c r="B381" s="4"/>
      <c r="H381" s="61"/>
      <c r="M381" s="46"/>
      <c r="N381" s="46"/>
      <c r="O381" s="46"/>
    </row>
    <row r="382" spans="1:15" s="27" customFormat="1">
      <c r="A382" s="3"/>
      <c r="B382" s="4"/>
      <c r="H382" s="61"/>
      <c r="M382" s="46"/>
      <c r="N382" s="46"/>
      <c r="O382" s="46"/>
    </row>
    <row r="383" spans="1:15" s="27" customFormat="1">
      <c r="A383" s="3"/>
      <c r="B383" s="4"/>
      <c r="H383" s="61"/>
      <c r="L383" s="11"/>
      <c r="M383" s="11"/>
      <c r="N383" s="11"/>
      <c r="O383" s="11"/>
    </row>
    <row r="384" spans="1:15" s="27" customFormat="1">
      <c r="A384" s="3"/>
      <c r="B384" s="4"/>
      <c r="C384" s="49"/>
      <c r="D384" s="49"/>
      <c r="E384" s="49"/>
      <c r="F384" s="49"/>
      <c r="G384" s="216"/>
      <c r="H384" s="49"/>
      <c r="I384" s="49"/>
      <c r="J384" s="49"/>
      <c r="K384" s="60"/>
      <c r="L384" s="49"/>
      <c r="M384" s="49"/>
      <c r="N384" s="49"/>
      <c r="O384" s="49"/>
    </row>
    <row r="385" spans="1:22" s="27" customFormat="1">
      <c r="A385" s="3"/>
      <c r="B385" s="4"/>
      <c r="C385" s="71"/>
      <c r="D385" s="6"/>
      <c r="E385" s="6"/>
      <c r="F385" s="6"/>
      <c r="G385" s="6"/>
      <c r="H385" s="72"/>
      <c r="I385" s="72"/>
      <c r="J385" s="73"/>
      <c r="K385" s="36"/>
      <c r="L385" s="70"/>
      <c r="M385" s="70"/>
      <c r="N385" s="70"/>
      <c r="O385" s="70"/>
    </row>
    <row r="386" spans="1:22" s="104" customFormat="1" ht="19.5">
      <c r="A386" s="3"/>
      <c r="B386" s="195" t="s">
        <v>404</v>
      </c>
      <c r="C386" s="217"/>
      <c r="D386" s="66"/>
      <c r="E386" s="66"/>
      <c r="F386" s="66"/>
      <c r="G386" s="66"/>
      <c r="H386" s="67"/>
      <c r="I386" s="67"/>
      <c r="J386" s="69"/>
      <c r="K386" s="73"/>
      <c r="L386" s="124"/>
      <c r="M386" s="124"/>
      <c r="N386" s="124"/>
      <c r="O386" s="124"/>
    </row>
    <row r="387" spans="1:22" s="104" customFormat="1">
      <c r="A387" s="3"/>
      <c r="B387" s="22" t="s">
        <v>405</v>
      </c>
      <c r="C387" s="183"/>
      <c r="D387" s="6"/>
      <c r="E387" s="6"/>
      <c r="F387" s="6"/>
      <c r="G387" s="6"/>
      <c r="H387" s="72"/>
      <c r="I387" s="72"/>
      <c r="J387" s="70"/>
      <c r="K387" s="218"/>
      <c r="L387" s="219"/>
      <c r="M387" s="219"/>
      <c r="N387" s="219"/>
      <c r="O387" s="219"/>
    </row>
    <row r="388" spans="1:22" s="104" customFormat="1" ht="19.5">
      <c r="A388" s="3"/>
      <c r="C388" s="183"/>
      <c r="D388" s="6"/>
      <c r="E388" s="6"/>
      <c r="F388" s="6"/>
      <c r="G388" s="6"/>
      <c r="H388" s="72"/>
      <c r="I388" s="72"/>
      <c r="J388" s="70"/>
      <c r="K388" s="68"/>
      <c r="L388" s="197"/>
      <c r="M388" s="197"/>
      <c r="N388" s="197"/>
      <c r="O388" s="197"/>
    </row>
    <row r="389" spans="1:22" ht="34.5" customHeight="1">
      <c r="A389" s="3"/>
      <c r="B389" s="22"/>
      <c r="C389" s="12"/>
      <c r="D389" s="6"/>
      <c r="F389" s="6"/>
      <c r="G389" s="6"/>
      <c r="H389" s="72"/>
      <c r="I389" s="72"/>
      <c r="J389" s="87" t="s">
        <v>105</v>
      </c>
      <c r="K389" s="220"/>
      <c r="L389" s="221" t="s">
        <v>502</v>
      </c>
      <c r="M389" s="221" t="s">
        <v>503</v>
      </c>
      <c r="N389" s="221" t="s">
        <v>504</v>
      </c>
      <c r="O389" s="221" t="s">
        <v>505</v>
      </c>
      <c r="P389" s="12"/>
      <c r="Q389" s="12"/>
      <c r="R389" s="12"/>
      <c r="S389" s="12"/>
      <c r="T389" s="12"/>
      <c r="U389" s="12"/>
      <c r="V389" s="12"/>
    </row>
    <row r="390" spans="1:22" ht="20.25" customHeight="1">
      <c r="A390" s="3"/>
      <c r="B390" s="4"/>
      <c r="C390" s="375"/>
      <c r="D390" s="376"/>
      <c r="E390" s="376"/>
      <c r="F390" s="376"/>
      <c r="G390" s="123"/>
      <c r="H390" s="72"/>
      <c r="I390" s="77" t="s">
        <v>106</v>
      </c>
      <c r="J390" s="78"/>
      <c r="K390" s="204"/>
      <c r="L390" s="91" t="s">
        <v>108</v>
      </c>
      <c r="M390" s="91" t="s">
        <v>108</v>
      </c>
      <c r="N390" s="91" t="s">
        <v>107</v>
      </c>
      <c r="O390" s="91" t="s">
        <v>107</v>
      </c>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IF(SUM(L391:O391)=0,IF(COUNTIF(L391:O391,"未確認")&gt;0,"未確認",IF(COUNTIF(L391:O391,"~*")&gt;0,"*",SUM(L391:O391))),SUM(L391:O391))</f>
        <v>0</v>
      </c>
      <c r="K391" s="225" t="str">
        <f>IF(OR(COUNTIF(L391:O391,"未確認")&gt;0,COUNTIF(L391:O391,"*")&gt;0),"※","")</f>
        <v/>
      </c>
      <c r="L391" s="226">
        <v>0</v>
      </c>
      <c r="M391" s="226">
        <v>0</v>
      </c>
      <c r="N391" s="226">
        <v>0</v>
      </c>
      <c r="O391" s="226">
        <v>0</v>
      </c>
    </row>
    <row r="392" spans="1:22" customFormat="1" ht="34.5" customHeight="1"/>
    <row r="393" spans="1:22" s="104" customFormat="1">
      <c r="A393" s="3"/>
      <c r="B393" s="22"/>
      <c r="C393" s="22"/>
      <c r="D393" s="22"/>
      <c r="E393" s="22"/>
      <c r="F393" s="22"/>
      <c r="G393" s="22"/>
      <c r="H393" s="17"/>
      <c r="I393" s="17"/>
      <c r="J393" s="101"/>
      <c r="K393" s="102"/>
      <c r="L393" s="103"/>
      <c r="M393" s="103"/>
      <c r="N393" s="103"/>
      <c r="O393" s="103"/>
    </row>
    <row r="394" spans="1:22" s="132" customFormat="1">
      <c r="A394" s="3"/>
      <c r="B394" s="22" t="s">
        <v>409</v>
      </c>
      <c r="C394" s="22"/>
      <c r="D394" s="22"/>
      <c r="E394" s="22"/>
      <c r="F394" s="22"/>
      <c r="G394" s="22"/>
      <c r="H394" s="17"/>
      <c r="I394" s="17"/>
      <c r="J394" s="70"/>
      <c r="K394" s="36"/>
      <c r="L394" s="124"/>
      <c r="M394" s="124"/>
      <c r="N394" s="124"/>
      <c r="O394" s="124"/>
    </row>
    <row r="395" spans="1:22">
      <c r="A395" s="3"/>
      <c r="B395" s="22"/>
      <c r="C395" s="22"/>
      <c r="D395" s="22"/>
      <c r="E395" s="22"/>
      <c r="F395" s="22"/>
      <c r="G395" s="22"/>
      <c r="H395" s="17"/>
      <c r="I395" s="17"/>
      <c r="L395" s="86"/>
      <c r="M395" s="86"/>
      <c r="N395" s="86"/>
      <c r="O395" s="86"/>
      <c r="P395" s="12"/>
      <c r="Q395" s="12"/>
      <c r="R395" s="12"/>
      <c r="S395" s="12"/>
      <c r="T395" s="12"/>
      <c r="U395" s="12"/>
      <c r="V395" s="12"/>
    </row>
    <row r="396" spans="1:22" s="4" customFormat="1" ht="34.5" customHeight="1">
      <c r="A396" s="3"/>
      <c r="B396" s="22"/>
      <c r="C396" s="6"/>
      <c r="D396" s="6"/>
      <c r="E396" s="6"/>
      <c r="F396" s="6"/>
      <c r="G396" s="6"/>
      <c r="H396" s="72"/>
      <c r="I396" s="72"/>
      <c r="J396" s="87" t="s">
        <v>105</v>
      </c>
      <c r="K396" s="203"/>
      <c r="L396" s="89" t="s">
        <v>502</v>
      </c>
      <c r="M396" s="89" t="s">
        <v>503</v>
      </c>
      <c r="N396" s="89" t="s">
        <v>504</v>
      </c>
      <c r="O396" s="89" t="s">
        <v>505</v>
      </c>
    </row>
    <row r="397" spans="1:22" s="4" customFormat="1" ht="20.25" customHeight="1">
      <c r="A397" s="3"/>
      <c r="C397" s="71"/>
      <c r="D397" s="6"/>
      <c r="E397" s="6"/>
      <c r="F397" s="6"/>
      <c r="G397" s="6"/>
      <c r="H397" s="72"/>
      <c r="I397" s="77" t="s">
        <v>106</v>
      </c>
      <c r="J397" s="78"/>
      <c r="K397" s="204"/>
      <c r="L397" s="91" t="s">
        <v>108</v>
      </c>
      <c r="M397" s="91" t="s">
        <v>108</v>
      </c>
      <c r="N397" s="91" t="s">
        <v>107</v>
      </c>
      <c r="O397" s="91" t="s">
        <v>107</v>
      </c>
    </row>
    <row r="398" spans="1:22" s="132" customFormat="1" ht="113.65" customHeight="1">
      <c r="A398" s="201" t="s">
        <v>410</v>
      </c>
      <c r="B398" s="142"/>
      <c r="C398" s="362" t="s">
        <v>411</v>
      </c>
      <c r="D398" s="363"/>
      <c r="E398" s="363"/>
      <c r="F398" s="363"/>
      <c r="G398" s="363"/>
      <c r="H398" s="364"/>
      <c r="I398" s="227" t="s">
        <v>412</v>
      </c>
      <c r="J398" s="228"/>
      <c r="K398" s="229"/>
      <c r="L398" s="230" t="s">
        <v>414</v>
      </c>
      <c r="M398" s="230" t="s">
        <v>509</v>
      </c>
      <c r="N398" s="230" t="s">
        <v>509</v>
      </c>
      <c r="O398" s="230" t="s">
        <v>509</v>
      </c>
    </row>
    <row r="399" spans="1:22" s="104" customFormat="1" ht="65.099999999999994" customHeight="1">
      <c r="A399" s="3"/>
      <c r="B399" s="142"/>
      <c r="C399" s="356" t="s">
        <v>415</v>
      </c>
      <c r="D399" s="357"/>
      <c r="E399" s="357"/>
      <c r="F399" s="357"/>
      <c r="G399" s="357"/>
      <c r="H399" s="359"/>
      <c r="I399" s="360" t="s">
        <v>416</v>
      </c>
      <c r="J399" s="231"/>
      <c r="K399" s="232"/>
      <c r="L399" s="137"/>
      <c r="M399" s="145"/>
      <c r="N399" s="145"/>
      <c r="O399" s="145"/>
    </row>
    <row r="400" spans="1:22" s="104" customFormat="1" ht="34.5" customHeight="1">
      <c r="A400" s="201" t="s">
        <v>417</v>
      </c>
      <c r="B400" s="142"/>
      <c r="C400" s="233"/>
      <c r="D400" s="367" t="s">
        <v>418</v>
      </c>
      <c r="E400" s="374"/>
      <c r="F400" s="374"/>
      <c r="G400" s="374"/>
      <c r="H400" s="368"/>
      <c r="I400" s="380"/>
      <c r="J400" s="231"/>
      <c r="K400" s="234"/>
      <c r="L400" s="230">
        <v>0</v>
      </c>
      <c r="M400" s="230">
        <v>0</v>
      </c>
      <c r="N400" s="230">
        <v>48</v>
      </c>
      <c r="O400" s="230">
        <v>56.9</v>
      </c>
    </row>
    <row r="401" spans="1:15" s="104" customFormat="1" ht="34.5" customHeight="1">
      <c r="A401" s="201" t="s">
        <v>419</v>
      </c>
      <c r="B401" s="142"/>
      <c r="C401" s="233"/>
      <c r="D401" s="367" t="s">
        <v>420</v>
      </c>
      <c r="E401" s="374"/>
      <c r="F401" s="374"/>
      <c r="G401" s="374"/>
      <c r="H401" s="368"/>
      <c r="I401" s="380"/>
      <c r="J401" s="231"/>
      <c r="K401" s="234"/>
      <c r="L401" s="230">
        <v>0</v>
      </c>
      <c r="M401" s="230">
        <v>0</v>
      </c>
      <c r="N401" s="230">
        <v>25.4</v>
      </c>
      <c r="O401" s="230">
        <v>31.3</v>
      </c>
    </row>
    <row r="402" spans="1:15" s="104" customFormat="1" ht="34.5" customHeight="1">
      <c r="A402" s="201" t="s">
        <v>421</v>
      </c>
      <c r="B402" s="142"/>
      <c r="C402" s="233"/>
      <c r="D402" s="367" t="s">
        <v>422</v>
      </c>
      <c r="E402" s="374"/>
      <c r="F402" s="374"/>
      <c r="G402" s="374"/>
      <c r="H402" s="368"/>
      <c r="I402" s="380"/>
      <c r="J402" s="231"/>
      <c r="K402" s="234"/>
      <c r="L402" s="230">
        <v>0</v>
      </c>
      <c r="M402" s="230">
        <v>0</v>
      </c>
      <c r="N402" s="230">
        <v>19.100000000000001</v>
      </c>
      <c r="O402" s="230">
        <v>25.2</v>
      </c>
    </row>
    <row r="403" spans="1:15" s="104" customFormat="1" ht="34.5" customHeight="1">
      <c r="A403" s="201" t="s">
        <v>423</v>
      </c>
      <c r="B403" s="142"/>
      <c r="C403" s="233"/>
      <c r="D403" s="367" t="s">
        <v>424</v>
      </c>
      <c r="E403" s="374"/>
      <c r="F403" s="374"/>
      <c r="G403" s="374"/>
      <c r="H403" s="368"/>
      <c r="I403" s="380"/>
      <c r="J403" s="231"/>
      <c r="K403" s="234"/>
      <c r="L403" s="230">
        <v>0</v>
      </c>
      <c r="M403" s="230">
        <v>0</v>
      </c>
      <c r="N403" s="230">
        <v>12.1</v>
      </c>
      <c r="O403" s="230">
        <v>16.3</v>
      </c>
    </row>
    <row r="404" spans="1:15" s="104" customFormat="1" ht="34.5" customHeight="1">
      <c r="A404" s="201" t="s">
        <v>425</v>
      </c>
      <c r="B404" s="142"/>
      <c r="C404" s="233"/>
      <c r="D404" s="367" t="s">
        <v>426</v>
      </c>
      <c r="E404" s="374"/>
      <c r="F404" s="374"/>
      <c r="G404" s="374"/>
      <c r="H404" s="368"/>
      <c r="I404" s="380"/>
      <c r="J404" s="231"/>
      <c r="K404" s="234"/>
      <c r="L404" s="230">
        <v>0</v>
      </c>
      <c r="M404" s="230">
        <v>0</v>
      </c>
      <c r="N404" s="230">
        <v>11.2</v>
      </c>
      <c r="O404" s="230">
        <v>0.4</v>
      </c>
    </row>
    <row r="405" spans="1:15" s="104" customFormat="1" ht="34.5" customHeight="1">
      <c r="A405" s="201" t="s">
        <v>427</v>
      </c>
      <c r="B405" s="142"/>
      <c r="C405" s="235"/>
      <c r="D405" s="367" t="s">
        <v>428</v>
      </c>
      <c r="E405" s="374"/>
      <c r="F405" s="374"/>
      <c r="G405" s="374"/>
      <c r="H405" s="368"/>
      <c r="I405" s="380"/>
      <c r="J405" s="231"/>
      <c r="K405" s="234"/>
      <c r="L405" s="230">
        <v>0</v>
      </c>
      <c r="M405" s="230">
        <v>0</v>
      </c>
      <c r="N405" s="230">
        <v>6.8</v>
      </c>
      <c r="O405" s="230">
        <v>18.899999999999999</v>
      </c>
    </row>
    <row r="406" spans="1:15" s="104" customFormat="1" ht="34.5" customHeight="1">
      <c r="A406" s="201" t="s">
        <v>429</v>
      </c>
      <c r="B406" s="142"/>
      <c r="C406" s="236"/>
      <c r="D406" s="367" t="s">
        <v>430</v>
      </c>
      <c r="E406" s="374"/>
      <c r="F406" s="374"/>
      <c r="G406" s="374"/>
      <c r="H406" s="368"/>
      <c r="I406" s="380"/>
      <c r="J406" s="237"/>
      <c r="K406" s="238"/>
      <c r="L406" s="230">
        <v>0</v>
      </c>
      <c r="M406" s="230">
        <v>0</v>
      </c>
      <c r="N406" s="230">
        <v>30.5</v>
      </c>
      <c r="O406" s="230">
        <v>33.700000000000003</v>
      </c>
    </row>
    <row r="407" spans="1:15" s="104" customFormat="1" ht="42.75" customHeight="1">
      <c r="A407" s="3"/>
      <c r="B407" s="142"/>
      <c r="C407" s="356" t="s">
        <v>431</v>
      </c>
      <c r="D407" s="357"/>
      <c r="E407" s="357"/>
      <c r="F407" s="357"/>
      <c r="G407" s="357"/>
      <c r="H407" s="359"/>
      <c r="I407" s="380"/>
      <c r="J407" s="231"/>
      <c r="K407" s="232"/>
      <c r="L407" s="137"/>
      <c r="M407" s="145"/>
      <c r="N407" s="145"/>
      <c r="O407" s="145"/>
    </row>
    <row r="408" spans="1:15" s="104" customFormat="1" ht="34.5" customHeight="1">
      <c r="A408" s="201" t="s">
        <v>432</v>
      </c>
      <c r="B408" s="142"/>
      <c r="C408" s="233"/>
      <c r="D408" s="367" t="s">
        <v>418</v>
      </c>
      <c r="E408" s="374"/>
      <c r="F408" s="374"/>
      <c r="G408" s="374"/>
      <c r="H408" s="368"/>
      <c r="I408" s="380"/>
      <c r="J408" s="231"/>
      <c r="K408" s="234"/>
      <c r="L408" s="230">
        <v>0</v>
      </c>
      <c r="M408" s="230">
        <v>22.8</v>
      </c>
      <c r="N408" s="230">
        <v>0</v>
      </c>
      <c r="O408" s="230">
        <v>0</v>
      </c>
    </row>
    <row r="409" spans="1:15" s="104" customFormat="1" ht="34.5" customHeight="1">
      <c r="A409" s="201" t="s">
        <v>433</v>
      </c>
      <c r="B409" s="142"/>
      <c r="C409" s="233"/>
      <c r="D409" s="367" t="s">
        <v>420</v>
      </c>
      <c r="E409" s="374"/>
      <c r="F409" s="374"/>
      <c r="G409" s="374"/>
      <c r="H409" s="368"/>
      <c r="I409" s="380"/>
      <c r="J409" s="231"/>
      <c r="K409" s="234"/>
      <c r="L409" s="230">
        <v>0</v>
      </c>
      <c r="M409" s="230">
        <v>10.6</v>
      </c>
      <c r="N409" s="230">
        <v>0</v>
      </c>
      <c r="O409" s="230">
        <v>0</v>
      </c>
    </row>
    <row r="410" spans="1:15" s="104" customFormat="1" ht="34.5" customHeight="1">
      <c r="A410" s="201" t="s">
        <v>434</v>
      </c>
      <c r="B410" s="142"/>
      <c r="C410" s="233"/>
      <c r="D410" s="367" t="s">
        <v>422</v>
      </c>
      <c r="E410" s="374"/>
      <c r="F410" s="374"/>
      <c r="G410" s="374"/>
      <c r="H410" s="368"/>
      <c r="I410" s="380"/>
      <c r="J410" s="231"/>
      <c r="K410" s="234"/>
      <c r="L410" s="230">
        <v>0</v>
      </c>
      <c r="M410" s="230">
        <v>0</v>
      </c>
      <c r="N410" s="230">
        <v>0</v>
      </c>
      <c r="O410" s="230">
        <v>0</v>
      </c>
    </row>
    <row r="411" spans="1:15" s="104" customFormat="1" ht="34.5" customHeight="1">
      <c r="A411" s="201" t="s">
        <v>435</v>
      </c>
      <c r="B411" s="142"/>
      <c r="C411" s="233"/>
      <c r="D411" s="367" t="s">
        <v>424</v>
      </c>
      <c r="E411" s="374"/>
      <c r="F411" s="374"/>
      <c r="G411" s="374"/>
      <c r="H411" s="368"/>
      <c r="I411" s="380"/>
      <c r="J411" s="231"/>
      <c r="K411" s="234"/>
      <c r="L411" s="230">
        <v>0</v>
      </c>
      <c r="M411" s="230">
        <v>1.7</v>
      </c>
      <c r="N411" s="230">
        <v>0</v>
      </c>
      <c r="O411" s="230">
        <v>0</v>
      </c>
    </row>
    <row r="412" spans="1:15" s="104" customFormat="1" ht="34.5" customHeight="1">
      <c r="A412" s="201" t="s">
        <v>436</v>
      </c>
      <c r="B412" s="142"/>
      <c r="C412" s="233"/>
      <c r="D412" s="367" t="s">
        <v>426</v>
      </c>
      <c r="E412" s="374"/>
      <c r="F412" s="374"/>
      <c r="G412" s="374"/>
      <c r="H412" s="368"/>
      <c r="I412" s="380"/>
      <c r="J412" s="231"/>
      <c r="K412" s="234"/>
      <c r="L412" s="230">
        <v>0</v>
      </c>
      <c r="M412" s="230">
        <v>0</v>
      </c>
      <c r="N412" s="230">
        <v>0</v>
      </c>
      <c r="O412" s="230">
        <v>0</v>
      </c>
    </row>
    <row r="413" spans="1:15" s="104" customFormat="1" ht="34.5" customHeight="1">
      <c r="A413" s="201" t="s">
        <v>437</v>
      </c>
      <c r="B413" s="142"/>
      <c r="C413" s="233"/>
      <c r="D413" s="367" t="s">
        <v>428</v>
      </c>
      <c r="E413" s="374"/>
      <c r="F413" s="374"/>
      <c r="G413" s="374"/>
      <c r="H413" s="368"/>
      <c r="I413" s="380"/>
      <c r="J413" s="231"/>
      <c r="K413" s="234"/>
      <c r="L413" s="230">
        <v>0</v>
      </c>
      <c r="M413" s="230">
        <v>0</v>
      </c>
      <c r="N413" s="230">
        <v>0</v>
      </c>
      <c r="O413" s="230">
        <v>0</v>
      </c>
    </row>
    <row r="414" spans="1:15" s="104" customFormat="1" ht="34.5" customHeight="1">
      <c r="A414" s="201" t="s">
        <v>438</v>
      </c>
      <c r="B414" s="142"/>
      <c r="C414" s="239"/>
      <c r="D414" s="367" t="s">
        <v>430</v>
      </c>
      <c r="E414" s="374"/>
      <c r="F414" s="374"/>
      <c r="G414" s="374"/>
      <c r="H414" s="368"/>
      <c r="I414" s="380"/>
      <c r="J414" s="237"/>
      <c r="K414" s="238"/>
      <c r="L414" s="230">
        <v>0</v>
      </c>
      <c r="M414" s="230">
        <v>0</v>
      </c>
      <c r="N414" s="230">
        <v>0</v>
      </c>
      <c r="O414" s="230">
        <v>0</v>
      </c>
    </row>
    <row r="415" spans="1:15" s="104" customFormat="1" ht="42.75" customHeight="1">
      <c r="A415" s="3"/>
      <c r="B415" s="142"/>
      <c r="C415" s="356" t="s">
        <v>439</v>
      </c>
      <c r="D415" s="357"/>
      <c r="E415" s="357"/>
      <c r="F415" s="357"/>
      <c r="G415" s="357"/>
      <c r="H415" s="359"/>
      <c r="I415" s="380"/>
      <c r="J415" s="240"/>
      <c r="K415" s="232"/>
      <c r="L415" s="137"/>
      <c r="M415" s="145"/>
      <c r="N415" s="145"/>
      <c r="O415" s="145"/>
    </row>
    <row r="416" spans="1:15" s="104" customFormat="1" ht="34.5" customHeight="1">
      <c r="A416" s="201" t="s">
        <v>440</v>
      </c>
      <c r="B416" s="142"/>
      <c r="C416" s="233"/>
      <c r="D416" s="367" t="s">
        <v>418</v>
      </c>
      <c r="E416" s="374"/>
      <c r="F416" s="374"/>
      <c r="G416" s="374"/>
      <c r="H416" s="368"/>
      <c r="I416" s="380"/>
      <c r="J416" s="231"/>
      <c r="K416" s="234"/>
      <c r="L416" s="230">
        <v>0</v>
      </c>
      <c r="M416" s="230">
        <v>0</v>
      </c>
      <c r="N416" s="230">
        <v>0</v>
      </c>
      <c r="O416" s="230">
        <v>0</v>
      </c>
    </row>
    <row r="417" spans="1:22" s="104" customFormat="1" ht="34.5" customHeight="1">
      <c r="A417" s="201" t="s">
        <v>441</v>
      </c>
      <c r="B417" s="142"/>
      <c r="C417" s="233"/>
      <c r="D417" s="367" t="s">
        <v>420</v>
      </c>
      <c r="E417" s="374"/>
      <c r="F417" s="374"/>
      <c r="G417" s="374"/>
      <c r="H417" s="368"/>
      <c r="I417" s="380"/>
      <c r="J417" s="231"/>
      <c r="K417" s="234"/>
      <c r="L417" s="230">
        <v>0</v>
      </c>
      <c r="M417" s="230">
        <v>0</v>
      </c>
      <c r="N417" s="230">
        <v>0</v>
      </c>
      <c r="O417" s="230">
        <v>0</v>
      </c>
    </row>
    <row r="418" spans="1:22" s="104" customFormat="1" ht="34.5" customHeight="1">
      <c r="A418" s="201" t="s">
        <v>442</v>
      </c>
      <c r="B418" s="142"/>
      <c r="C418" s="233"/>
      <c r="D418" s="367" t="s">
        <v>422</v>
      </c>
      <c r="E418" s="374"/>
      <c r="F418" s="374"/>
      <c r="G418" s="374"/>
      <c r="H418" s="368"/>
      <c r="I418" s="380"/>
      <c r="J418" s="231"/>
      <c r="K418" s="234"/>
      <c r="L418" s="230">
        <v>0</v>
      </c>
      <c r="M418" s="230">
        <v>0</v>
      </c>
      <c r="N418" s="230">
        <v>0</v>
      </c>
      <c r="O418" s="230">
        <v>0</v>
      </c>
    </row>
    <row r="419" spans="1:22" s="104" customFormat="1" ht="34.5" customHeight="1">
      <c r="A419" s="201" t="s">
        <v>443</v>
      </c>
      <c r="B419" s="142"/>
      <c r="C419" s="233"/>
      <c r="D419" s="367" t="s">
        <v>424</v>
      </c>
      <c r="E419" s="374"/>
      <c r="F419" s="374"/>
      <c r="G419" s="374"/>
      <c r="H419" s="368"/>
      <c r="I419" s="380"/>
      <c r="J419" s="231"/>
      <c r="K419" s="234"/>
      <c r="L419" s="230">
        <v>0</v>
      </c>
      <c r="M419" s="230">
        <v>0</v>
      </c>
      <c r="N419" s="230">
        <v>0</v>
      </c>
      <c r="O419" s="230">
        <v>0</v>
      </c>
    </row>
    <row r="420" spans="1:22" s="104" customFormat="1" ht="34.5" customHeight="1">
      <c r="A420" s="201" t="s">
        <v>444</v>
      </c>
      <c r="B420" s="142"/>
      <c r="C420" s="233"/>
      <c r="D420" s="367" t="s">
        <v>426</v>
      </c>
      <c r="E420" s="374"/>
      <c r="F420" s="374"/>
      <c r="G420" s="374"/>
      <c r="H420" s="368"/>
      <c r="I420" s="380"/>
      <c r="J420" s="231"/>
      <c r="K420" s="234"/>
      <c r="L420" s="230">
        <v>0</v>
      </c>
      <c r="M420" s="230">
        <v>0</v>
      </c>
      <c r="N420" s="230">
        <v>0</v>
      </c>
      <c r="O420" s="230">
        <v>0</v>
      </c>
    </row>
    <row r="421" spans="1:22" s="104" customFormat="1" ht="34.5" customHeight="1">
      <c r="A421" s="201" t="s">
        <v>445</v>
      </c>
      <c r="B421" s="142"/>
      <c r="C421" s="233"/>
      <c r="D421" s="367" t="s">
        <v>428</v>
      </c>
      <c r="E421" s="374"/>
      <c r="F421" s="374"/>
      <c r="G421" s="374"/>
      <c r="H421" s="368"/>
      <c r="I421" s="380"/>
      <c r="J421" s="231"/>
      <c r="K421" s="234"/>
      <c r="L421" s="230">
        <v>0</v>
      </c>
      <c r="M421" s="230">
        <v>0</v>
      </c>
      <c r="N421" s="230">
        <v>0</v>
      </c>
      <c r="O421" s="230">
        <v>0</v>
      </c>
    </row>
    <row r="422" spans="1:22" s="104" customFormat="1" ht="34.5" customHeight="1">
      <c r="A422" s="201" t="s">
        <v>446</v>
      </c>
      <c r="B422" s="142"/>
      <c r="C422" s="239"/>
      <c r="D422" s="367" t="s">
        <v>430</v>
      </c>
      <c r="E422" s="374"/>
      <c r="F422" s="374"/>
      <c r="G422" s="374"/>
      <c r="H422" s="368"/>
      <c r="I422" s="381"/>
      <c r="J422" s="237"/>
      <c r="K422" s="238"/>
      <c r="L422" s="230">
        <v>0</v>
      </c>
      <c r="M422" s="230">
        <v>0</v>
      </c>
      <c r="N422" s="230">
        <v>0</v>
      </c>
      <c r="O422" s="230">
        <v>0</v>
      </c>
    </row>
    <row r="423" spans="1:22" s="104" customFormat="1">
      <c r="A423" s="3"/>
      <c r="B423" s="22"/>
      <c r="C423" s="22"/>
      <c r="D423" s="22"/>
      <c r="E423" s="22"/>
      <c r="F423" s="22"/>
      <c r="G423" s="22"/>
      <c r="H423" s="17"/>
      <c r="I423" s="17"/>
      <c r="J423" s="101"/>
      <c r="K423" s="102"/>
      <c r="L423" s="103"/>
      <c r="M423" s="103"/>
      <c r="N423" s="103"/>
      <c r="O423" s="103"/>
    </row>
    <row r="424" spans="1:22" s="95" customFormat="1">
      <c r="A424" s="3"/>
      <c r="B424" s="96"/>
      <c r="C424" s="71"/>
      <c r="D424" s="71"/>
      <c r="E424" s="71"/>
      <c r="F424" s="71"/>
      <c r="G424" s="71"/>
      <c r="H424" s="105"/>
      <c r="I424" s="105"/>
      <c r="J424" s="101"/>
      <c r="K424" s="102"/>
      <c r="L424" s="103"/>
      <c r="M424" s="103"/>
      <c r="N424" s="103"/>
      <c r="O424" s="103"/>
    </row>
    <row r="425" spans="1:22" s="104" customFormat="1">
      <c r="A425" s="3"/>
      <c r="B425" s="142"/>
      <c r="C425" s="6"/>
      <c r="D425" s="6"/>
      <c r="E425" s="6"/>
      <c r="F425" s="6"/>
      <c r="G425" s="6"/>
      <c r="H425" s="72"/>
      <c r="I425" s="72"/>
      <c r="J425" s="70"/>
      <c r="K425" s="36"/>
      <c r="L425" s="124"/>
      <c r="M425" s="124"/>
      <c r="N425" s="124"/>
      <c r="O425" s="124"/>
    </row>
    <row r="426" spans="1:22" s="104" customFormat="1">
      <c r="A426" s="3"/>
      <c r="B426" s="22" t="s">
        <v>447</v>
      </c>
      <c r="C426" s="22"/>
      <c r="D426" s="22"/>
      <c r="E426" s="22"/>
      <c r="F426" s="22"/>
      <c r="G426" s="22"/>
      <c r="H426" s="17"/>
      <c r="I426" s="17"/>
      <c r="J426" s="70"/>
      <c r="K426" s="36"/>
      <c r="L426" s="124"/>
      <c r="M426" s="124"/>
      <c r="N426" s="124"/>
      <c r="O426" s="124"/>
    </row>
    <row r="427" spans="1:22">
      <c r="A427" s="3"/>
      <c r="B427" s="22"/>
      <c r="C427" s="22"/>
      <c r="D427" s="22"/>
      <c r="E427" s="22"/>
      <c r="F427" s="22"/>
      <c r="G427" s="22"/>
      <c r="H427" s="17"/>
      <c r="I427" s="17"/>
      <c r="L427" s="86"/>
      <c r="M427" s="86"/>
      <c r="N427" s="86"/>
      <c r="O427" s="86"/>
      <c r="P427" s="12"/>
      <c r="Q427" s="12"/>
      <c r="R427" s="12"/>
      <c r="S427" s="12"/>
      <c r="T427" s="12"/>
      <c r="U427" s="12"/>
      <c r="V427" s="12"/>
    </row>
    <row r="428" spans="1:22" s="4" customFormat="1" ht="34.5" customHeight="1">
      <c r="A428" s="3"/>
      <c r="B428" s="22"/>
      <c r="C428" s="6"/>
      <c r="D428" s="6"/>
      <c r="E428" s="6"/>
      <c r="F428" s="6"/>
      <c r="G428" s="6"/>
      <c r="H428" s="72"/>
      <c r="I428" s="72"/>
      <c r="J428" s="87" t="s">
        <v>105</v>
      </c>
      <c r="K428" s="203"/>
      <c r="L428" s="89" t="s">
        <v>502</v>
      </c>
      <c r="M428" s="89" t="s">
        <v>503</v>
      </c>
      <c r="N428" s="89" t="s">
        <v>504</v>
      </c>
      <c r="O428" s="89" t="s">
        <v>505</v>
      </c>
    </row>
    <row r="429" spans="1:22" s="4" customFormat="1" ht="19.899999999999999" customHeight="1">
      <c r="A429" s="3"/>
      <c r="C429" s="71"/>
      <c r="D429" s="6"/>
      <c r="E429" s="6"/>
      <c r="F429" s="6"/>
      <c r="G429" s="6"/>
      <c r="H429" s="72"/>
      <c r="I429" s="77" t="s">
        <v>106</v>
      </c>
      <c r="J429" s="78"/>
      <c r="K429" s="204"/>
      <c r="L429" s="91" t="s">
        <v>108</v>
      </c>
      <c r="M429" s="91" t="s">
        <v>108</v>
      </c>
      <c r="N429" s="91" t="s">
        <v>107</v>
      </c>
      <c r="O429" s="91" t="s">
        <v>107</v>
      </c>
    </row>
    <row r="430" spans="1:22" s="132" customFormat="1" ht="35.1" customHeight="1">
      <c r="A430" s="201" t="s">
        <v>448</v>
      </c>
      <c r="B430" s="96"/>
      <c r="C430" s="356" t="s">
        <v>449</v>
      </c>
      <c r="D430" s="357"/>
      <c r="E430" s="357"/>
      <c r="F430" s="357"/>
      <c r="G430" s="357"/>
      <c r="H430" s="359"/>
      <c r="I430" s="372" t="s">
        <v>450</v>
      </c>
      <c r="J430" s="198">
        <v>1118</v>
      </c>
      <c r="K430" s="225" t="str">
        <f>IF(OR(COUNTIF(L430:O430,"未確認")&gt;0,COUNTIF(L430:O430,"~*")&gt;0),"※","")</f>
        <v/>
      </c>
      <c r="L430" s="241"/>
      <c r="M430" s="241"/>
      <c r="N430" s="241"/>
      <c r="O430" s="241"/>
    </row>
    <row r="431" spans="1:22" s="132" customFormat="1" ht="35.1" customHeight="1">
      <c r="A431" s="201" t="s">
        <v>451</v>
      </c>
      <c r="B431" s="96"/>
      <c r="C431" s="242"/>
      <c r="D431" s="243"/>
      <c r="E431" s="362" t="s">
        <v>452</v>
      </c>
      <c r="F431" s="363"/>
      <c r="G431" s="363"/>
      <c r="H431" s="364"/>
      <c r="I431" s="373"/>
      <c r="J431" s="198">
        <v>158</v>
      </c>
      <c r="K431" s="225" t="str">
        <f>IF(OR(COUNTIF(L431:O431,"未確認")&gt;0,COUNTIF(L431:O431,"~*")&gt;0),"※","")</f>
        <v/>
      </c>
      <c r="L431" s="241"/>
      <c r="M431" s="241"/>
      <c r="N431" s="241"/>
      <c r="O431" s="241"/>
    </row>
    <row r="432" spans="1:22" s="132" customFormat="1" ht="35.1" customHeight="1">
      <c r="A432" s="201" t="s">
        <v>453</v>
      </c>
      <c r="B432" s="96"/>
      <c r="C432" s="356" t="s">
        <v>454</v>
      </c>
      <c r="D432" s="357"/>
      <c r="E432" s="357"/>
      <c r="F432" s="357"/>
      <c r="G432" s="357"/>
      <c r="H432" s="359"/>
      <c r="I432" s="360" t="s">
        <v>455</v>
      </c>
      <c r="J432" s="198">
        <v>1455</v>
      </c>
      <c r="K432" s="225" t="str">
        <f>IF(OR(COUNTIF(L432:O432,"未確認")&gt;0,COUNTIF(L432:O432,"~*")&gt;0),"※","")</f>
        <v/>
      </c>
      <c r="L432" s="241"/>
      <c r="M432" s="241"/>
      <c r="N432" s="241"/>
      <c r="O432" s="241"/>
    </row>
    <row r="433" spans="1:22" s="132" customFormat="1" ht="35.1" customHeight="1">
      <c r="A433" s="201" t="s">
        <v>456</v>
      </c>
      <c r="B433" s="96"/>
      <c r="C433" s="242"/>
      <c r="D433" s="243"/>
      <c r="E433" s="362" t="s">
        <v>452</v>
      </c>
      <c r="F433" s="363"/>
      <c r="G433" s="363"/>
      <c r="H433" s="364"/>
      <c r="I433" s="366"/>
      <c r="J433" s="198">
        <v>311</v>
      </c>
      <c r="K433" s="225" t="str">
        <f>IF(OR(COUNTIF(L433:O433,"未確認")&gt;0,COUNTIF(L433:O433,"~*")&gt;0),"※","")</f>
        <v/>
      </c>
      <c r="L433" s="241"/>
      <c r="M433" s="241"/>
      <c r="N433" s="241"/>
      <c r="O433" s="241"/>
    </row>
    <row r="434" spans="1:22" s="132" customFormat="1" ht="42" customHeight="1">
      <c r="A434" s="201" t="s">
        <v>457</v>
      </c>
      <c r="B434" s="96"/>
      <c r="C434" s="362" t="s">
        <v>458</v>
      </c>
      <c r="D434" s="363"/>
      <c r="E434" s="363"/>
      <c r="F434" s="363"/>
      <c r="G434" s="363"/>
      <c r="H434" s="364"/>
      <c r="I434" s="133" t="s">
        <v>459</v>
      </c>
      <c r="J434" s="224">
        <v>653</v>
      </c>
      <c r="K434" s="225" t="str">
        <f>IF(OR(COUNTIF(L434:O434,"未確認")&gt;0,COUNTIF(L434:O434,"~*")&gt;0),"※","")</f>
        <v/>
      </c>
      <c r="L434" s="241"/>
      <c r="M434" s="241"/>
      <c r="N434" s="241"/>
      <c r="O434" s="241"/>
    </row>
    <row r="435" spans="1:22" s="104" customFormat="1">
      <c r="A435" s="3"/>
      <c r="B435" s="22"/>
      <c r="C435" s="22"/>
      <c r="D435" s="22"/>
      <c r="E435" s="22"/>
      <c r="F435" s="22"/>
      <c r="G435" s="22"/>
      <c r="H435" s="17"/>
      <c r="I435" s="17"/>
      <c r="J435" s="101"/>
      <c r="K435" s="102"/>
      <c r="L435" s="103"/>
      <c r="M435" s="103"/>
      <c r="N435" s="103"/>
      <c r="O435" s="103"/>
    </row>
    <row r="436" spans="1:22" s="95" customFormat="1">
      <c r="A436" s="3"/>
      <c r="B436" s="96"/>
      <c r="C436" s="71"/>
      <c r="D436" s="71"/>
      <c r="E436" s="71"/>
      <c r="F436" s="71"/>
      <c r="G436" s="71"/>
      <c r="H436" s="105"/>
      <c r="I436" s="105"/>
      <c r="J436" s="101"/>
      <c r="K436" s="102"/>
      <c r="L436" s="103"/>
      <c r="M436" s="103"/>
      <c r="N436" s="103"/>
      <c r="O436" s="103"/>
    </row>
    <row r="437" spans="1:22" s="104" customFormat="1">
      <c r="A437" s="3"/>
      <c r="B437" s="96"/>
      <c r="C437" s="6"/>
      <c r="D437" s="6"/>
      <c r="E437" s="149"/>
      <c r="F437" s="149"/>
      <c r="G437" s="149"/>
      <c r="H437" s="150"/>
      <c r="I437" s="150"/>
      <c r="J437" s="101"/>
      <c r="K437" s="102"/>
      <c r="L437" s="103"/>
      <c r="M437" s="103"/>
      <c r="N437" s="103"/>
      <c r="O437" s="103"/>
    </row>
    <row r="438" spans="1:22" s="132" customFormat="1">
      <c r="A438" s="3"/>
      <c r="B438" s="22" t="s">
        <v>460</v>
      </c>
      <c r="C438" s="6"/>
      <c r="D438" s="6"/>
      <c r="E438" s="6"/>
      <c r="F438" s="6"/>
      <c r="G438" s="6"/>
      <c r="H438" s="72"/>
      <c r="I438" s="72"/>
      <c r="J438" s="70"/>
      <c r="K438" s="36"/>
      <c r="L438" s="124"/>
      <c r="M438" s="124"/>
      <c r="N438" s="124"/>
      <c r="O438" s="124"/>
    </row>
    <row r="439" spans="1:22">
      <c r="A439" s="3"/>
      <c r="B439" s="22"/>
      <c r="C439" s="22"/>
      <c r="D439" s="22"/>
      <c r="E439" s="22"/>
      <c r="F439" s="22"/>
      <c r="G439" s="22"/>
      <c r="H439" s="17"/>
      <c r="I439" s="17"/>
      <c r="L439" s="86"/>
      <c r="M439" s="86"/>
      <c r="N439" s="86"/>
      <c r="O439" s="86"/>
      <c r="P439" s="12"/>
      <c r="Q439" s="12"/>
      <c r="R439" s="12"/>
      <c r="S439" s="12"/>
      <c r="T439" s="12"/>
      <c r="U439" s="12"/>
      <c r="V439" s="12"/>
    </row>
    <row r="440" spans="1:22" ht="34.5" customHeight="1">
      <c r="A440" s="3"/>
      <c r="B440" s="22"/>
      <c r="C440" s="6"/>
      <c r="D440" s="6"/>
      <c r="F440" s="6"/>
      <c r="G440" s="6"/>
      <c r="H440" s="72"/>
      <c r="I440" s="72"/>
      <c r="J440" s="87" t="s">
        <v>105</v>
      </c>
      <c r="K440" s="203"/>
      <c r="L440" s="89" t="s">
        <v>502</v>
      </c>
      <c r="M440" s="89" t="s">
        <v>503</v>
      </c>
      <c r="N440" s="89" t="s">
        <v>504</v>
      </c>
      <c r="O440" s="89" t="s">
        <v>505</v>
      </c>
      <c r="P440" s="12"/>
      <c r="Q440" s="12"/>
      <c r="R440" s="12"/>
      <c r="S440" s="12"/>
      <c r="T440" s="12"/>
      <c r="U440" s="12"/>
      <c r="V440" s="12"/>
    </row>
    <row r="441" spans="1:22" ht="20.25" customHeight="1">
      <c r="A441" s="3"/>
      <c r="B441" s="4"/>
      <c r="C441" s="71"/>
      <c r="D441" s="6"/>
      <c r="F441" s="6"/>
      <c r="G441" s="6"/>
      <c r="H441" s="72"/>
      <c r="I441" s="77" t="s">
        <v>106</v>
      </c>
      <c r="J441" s="78"/>
      <c r="K441" s="204"/>
      <c r="L441" s="91" t="s">
        <v>108</v>
      </c>
      <c r="M441" s="91" t="s">
        <v>108</v>
      </c>
      <c r="N441" s="91" t="s">
        <v>107</v>
      </c>
      <c r="O441" s="91" t="s">
        <v>107</v>
      </c>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197</v>
      </c>
      <c r="M442" s="111" t="s">
        <v>72</v>
      </c>
      <c r="N442" s="111" t="s">
        <v>72</v>
      </c>
      <c r="O442" s="111" t="s">
        <v>72</v>
      </c>
    </row>
    <row r="443" spans="1:22" s="95" customFormat="1" ht="56.1" customHeight="1">
      <c r="A443" s="201" t="s">
        <v>464</v>
      </c>
      <c r="B443" s="96"/>
      <c r="C443" s="362" t="s">
        <v>465</v>
      </c>
      <c r="D443" s="363"/>
      <c r="E443" s="363"/>
      <c r="F443" s="363"/>
      <c r="G443" s="363"/>
      <c r="H443" s="364"/>
      <c r="I443" s="152" t="s">
        <v>466</v>
      </c>
      <c r="J443" s="228"/>
      <c r="K443" s="244"/>
      <c r="L443" s="245">
        <v>98</v>
      </c>
      <c r="M443" s="245">
        <v>0</v>
      </c>
      <c r="N443" s="245">
        <v>0</v>
      </c>
      <c r="O443" s="245">
        <v>0</v>
      </c>
    </row>
    <row r="444" spans="1:22" s="95" customFormat="1" ht="56.1" customHeight="1">
      <c r="A444" s="201" t="s">
        <v>467</v>
      </c>
      <c r="B444" s="96"/>
      <c r="C444" s="362" t="s">
        <v>468</v>
      </c>
      <c r="D444" s="363"/>
      <c r="E444" s="363"/>
      <c r="F444" s="363"/>
      <c r="G444" s="363"/>
      <c r="H444" s="364"/>
      <c r="I444" s="152" t="s">
        <v>469</v>
      </c>
      <c r="J444" s="228"/>
      <c r="K444" s="244"/>
      <c r="L444" s="246">
        <v>5.4</v>
      </c>
      <c r="M444" s="246">
        <v>0</v>
      </c>
      <c r="N444" s="246">
        <v>0</v>
      </c>
      <c r="O444" s="246">
        <v>0</v>
      </c>
    </row>
    <row r="445" spans="1:22" s="95" customFormat="1" ht="60" customHeight="1">
      <c r="A445" s="201" t="s">
        <v>470</v>
      </c>
      <c r="B445" s="96"/>
      <c r="C445" s="356" t="s">
        <v>471</v>
      </c>
      <c r="D445" s="357"/>
      <c r="E445" s="357"/>
      <c r="F445" s="357"/>
      <c r="G445" s="357"/>
      <c r="H445" s="359"/>
      <c r="I445" s="360" t="s">
        <v>472</v>
      </c>
      <c r="J445" s="228"/>
      <c r="K445" s="244"/>
      <c r="L445" s="247">
        <v>218</v>
      </c>
      <c r="M445" s="247">
        <v>0</v>
      </c>
      <c r="N445" s="247">
        <v>0</v>
      </c>
      <c r="O445" s="247">
        <v>0</v>
      </c>
    </row>
    <row r="446" spans="1:22" s="95" customFormat="1" ht="35.1" customHeight="1">
      <c r="A446" s="201" t="s">
        <v>473</v>
      </c>
      <c r="B446" s="96"/>
      <c r="C446" s="248"/>
      <c r="D446" s="249"/>
      <c r="E446" s="356" t="s">
        <v>474</v>
      </c>
      <c r="F446" s="357"/>
      <c r="G446" s="357"/>
      <c r="H446" s="359"/>
      <c r="I446" s="365"/>
      <c r="J446" s="228"/>
      <c r="K446" s="244"/>
      <c r="L446" s="247">
        <v>125</v>
      </c>
      <c r="M446" s="247">
        <v>0</v>
      </c>
      <c r="N446" s="247">
        <v>0</v>
      </c>
      <c r="O446" s="247">
        <v>0</v>
      </c>
    </row>
    <row r="447" spans="1:22" s="95" customFormat="1" ht="35.1" customHeight="1">
      <c r="A447" s="201"/>
      <c r="B447" s="96"/>
      <c r="C447" s="248"/>
      <c r="D447" s="249"/>
      <c r="E447" s="250"/>
      <c r="F447" s="251"/>
      <c r="G447" s="367" t="s">
        <v>475</v>
      </c>
      <c r="H447" s="368"/>
      <c r="I447" s="365"/>
      <c r="J447" s="228"/>
      <c r="K447" s="244"/>
      <c r="L447" s="247">
        <v>100</v>
      </c>
      <c r="M447" s="247">
        <v>0</v>
      </c>
      <c r="N447" s="247">
        <v>0</v>
      </c>
      <c r="O447" s="247">
        <v>0</v>
      </c>
    </row>
    <row r="448" spans="1:22" s="95" customFormat="1" ht="64.150000000000006" customHeight="1">
      <c r="A448" s="201"/>
      <c r="B448" s="96"/>
      <c r="C448" s="248"/>
      <c r="D448" s="249"/>
      <c r="E448" s="250"/>
      <c r="F448" s="251"/>
      <c r="G448" s="369" t="s">
        <v>476</v>
      </c>
      <c r="H448" s="368"/>
      <c r="I448" s="365"/>
      <c r="J448" s="228"/>
      <c r="K448" s="244"/>
      <c r="L448" s="247">
        <v>107</v>
      </c>
      <c r="M448" s="247">
        <v>0</v>
      </c>
      <c r="N448" s="247">
        <v>0</v>
      </c>
      <c r="O448" s="247">
        <v>0</v>
      </c>
    </row>
    <row r="449" spans="1:23" s="95" customFormat="1" ht="67.150000000000006" customHeight="1">
      <c r="A449" s="201" t="s">
        <v>477</v>
      </c>
      <c r="B449" s="96"/>
      <c r="C449" s="252"/>
      <c r="D449" s="253"/>
      <c r="E449" s="370"/>
      <c r="F449" s="371"/>
      <c r="G449" s="256"/>
      <c r="H449" s="257" t="s">
        <v>478</v>
      </c>
      <c r="I449" s="366"/>
      <c r="J449" s="228"/>
      <c r="K449" s="244"/>
      <c r="L449" s="247">
        <v>84</v>
      </c>
      <c r="M449" s="247">
        <v>0</v>
      </c>
      <c r="N449" s="247">
        <v>0</v>
      </c>
      <c r="O449" s="247">
        <v>0</v>
      </c>
    </row>
    <row r="450" spans="1:23" s="132" customFormat="1" ht="80.099999999999994" customHeight="1">
      <c r="A450" s="201" t="s">
        <v>479</v>
      </c>
      <c r="B450" s="96"/>
      <c r="C450" s="356" t="s">
        <v>480</v>
      </c>
      <c r="D450" s="357"/>
      <c r="E450" s="357"/>
      <c r="F450" s="357"/>
      <c r="G450" s="358"/>
      <c r="H450" s="359"/>
      <c r="I450" s="360" t="s">
        <v>481</v>
      </c>
      <c r="J450" s="228"/>
      <c r="K450" s="244"/>
      <c r="L450" s="247">
        <v>112</v>
      </c>
      <c r="M450" s="247">
        <v>0</v>
      </c>
      <c r="N450" s="247">
        <v>0</v>
      </c>
      <c r="O450" s="247">
        <v>0</v>
      </c>
    </row>
    <row r="451" spans="1:23" s="132" customFormat="1" ht="34.5" customHeight="1">
      <c r="A451" s="201" t="s">
        <v>482</v>
      </c>
      <c r="B451" s="96"/>
      <c r="C451" s="117"/>
      <c r="D451" s="258"/>
      <c r="E451" s="362" t="s">
        <v>483</v>
      </c>
      <c r="F451" s="363"/>
      <c r="G451" s="363"/>
      <c r="H451" s="364"/>
      <c r="I451" s="361"/>
      <c r="J451" s="228"/>
      <c r="K451" s="244"/>
      <c r="L451" s="247">
        <v>112</v>
      </c>
      <c r="M451" s="247">
        <v>0</v>
      </c>
      <c r="N451" s="247">
        <v>0</v>
      </c>
      <c r="O451" s="247">
        <v>0</v>
      </c>
    </row>
    <row r="452" spans="1:23" s="95" customFormat="1" ht="56.1" customHeight="1">
      <c r="A452" s="201" t="s">
        <v>484</v>
      </c>
      <c r="B452" s="96"/>
      <c r="C452" s="362" t="s">
        <v>485</v>
      </c>
      <c r="D452" s="363"/>
      <c r="E452" s="363"/>
      <c r="F452" s="363"/>
      <c r="G452" s="363"/>
      <c r="H452" s="364"/>
      <c r="I452" s="152" t="s">
        <v>486</v>
      </c>
      <c r="J452" s="228"/>
      <c r="K452" s="244"/>
      <c r="L452" s="259">
        <v>55.8</v>
      </c>
      <c r="M452" s="259">
        <v>0</v>
      </c>
      <c r="N452" s="259">
        <v>0</v>
      </c>
      <c r="O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510</v>
      </c>
      <c r="C2" s="14"/>
      <c r="D2" s="14"/>
      <c r="E2" s="14"/>
      <c r="F2" s="14"/>
      <c r="G2" s="14"/>
      <c r="H2" s="8"/>
    </row>
    <row r="3" spans="1:22">
      <c r="A3" s="3"/>
      <c r="B3" s="15" t="s">
        <v>511</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O8" s="12"/>
      <c r="P8" s="12"/>
      <c r="Q8" s="12"/>
      <c r="R8" s="12"/>
      <c r="S8" s="12"/>
      <c r="T8" s="12"/>
      <c r="U8" s="12"/>
      <c r="V8" s="12"/>
    </row>
    <row r="9" spans="1:22" s="27" customFormat="1">
      <c r="A9" s="3"/>
      <c r="B9" s="23"/>
      <c r="C9" s="24"/>
      <c r="D9" s="24"/>
      <c r="E9" s="24"/>
      <c r="F9" s="24"/>
      <c r="G9" s="24"/>
      <c r="H9" s="25"/>
      <c r="I9" s="472" t="s">
        <v>27</v>
      </c>
      <c r="J9" s="472"/>
      <c r="K9" s="472"/>
      <c r="L9" s="26" t="s">
        <v>512</v>
      </c>
      <c r="M9" s="26" t="s">
        <v>513</v>
      </c>
      <c r="N9" s="26" t="s">
        <v>514</v>
      </c>
    </row>
    <row r="10" spans="1:22" s="27" customFormat="1" ht="34.5" customHeight="1">
      <c r="A10" s="28" t="s">
        <v>40</v>
      </c>
      <c r="B10" s="29"/>
      <c r="C10" s="24"/>
      <c r="D10" s="24"/>
      <c r="E10" s="24"/>
      <c r="F10" s="24"/>
      <c r="G10" s="24"/>
      <c r="H10" s="25"/>
      <c r="I10" s="471" t="s">
        <v>41</v>
      </c>
      <c r="J10" s="471"/>
      <c r="K10" s="471"/>
      <c r="L10" s="30" t="s">
        <v>515</v>
      </c>
      <c r="M10" s="30" t="s">
        <v>515</v>
      </c>
      <c r="N10" s="30" t="s">
        <v>515</v>
      </c>
    </row>
    <row r="11" spans="1:22" s="27" customFormat="1" ht="34.5" customHeight="1">
      <c r="A11" s="28" t="s">
        <v>40</v>
      </c>
      <c r="B11" s="31"/>
      <c r="C11" s="24"/>
      <c r="D11" s="24"/>
      <c r="E11" s="24"/>
      <c r="F11" s="24"/>
      <c r="G11" s="24"/>
      <c r="H11" s="25"/>
      <c r="I11" s="471" t="s">
        <v>45</v>
      </c>
      <c r="J11" s="471"/>
      <c r="K11" s="471"/>
      <c r="L11" s="30" t="s">
        <v>46</v>
      </c>
      <c r="M11" s="30" t="s">
        <v>46</v>
      </c>
      <c r="N11" s="30" t="s">
        <v>46</v>
      </c>
    </row>
    <row r="12" spans="1:22">
      <c r="A12" s="3"/>
      <c r="B12" s="22"/>
      <c r="O12" s="12"/>
      <c r="P12" s="12"/>
      <c r="Q12" s="12"/>
      <c r="R12" s="12"/>
      <c r="S12" s="12"/>
      <c r="T12" s="12"/>
      <c r="U12" s="12"/>
      <c r="V12" s="12"/>
    </row>
    <row r="13" spans="1:22">
      <c r="A13" s="3"/>
      <c r="B13" s="29"/>
      <c r="O13" s="12"/>
      <c r="P13" s="12"/>
      <c r="Q13" s="12"/>
      <c r="R13" s="12"/>
      <c r="S13" s="12"/>
      <c r="T13" s="12"/>
      <c r="U13" s="12"/>
      <c r="V13" s="12"/>
    </row>
    <row r="14" spans="1:22" s="27" customFormat="1">
      <c r="A14" s="3"/>
      <c r="B14" s="22" t="s">
        <v>47</v>
      </c>
      <c r="C14" s="24"/>
      <c r="D14" s="24"/>
      <c r="E14" s="24"/>
      <c r="F14" s="24"/>
      <c r="G14" s="24"/>
      <c r="H14" s="25"/>
      <c r="I14" s="25"/>
      <c r="J14" s="9"/>
      <c r="K14" s="10"/>
      <c r="L14" s="9"/>
      <c r="M14" s="9"/>
      <c r="N14" s="11"/>
    </row>
    <row r="15" spans="1:22" s="27" customFormat="1">
      <c r="A15" s="3"/>
      <c r="B15" s="22"/>
      <c r="C15" s="22"/>
      <c r="D15" s="22"/>
      <c r="E15" s="22"/>
      <c r="F15" s="22"/>
      <c r="G15" s="22"/>
      <c r="H15" s="17"/>
      <c r="I15" s="17"/>
      <c r="J15" s="9"/>
      <c r="K15" s="10"/>
      <c r="L15" s="32"/>
      <c r="M15" s="32"/>
      <c r="N15" s="32"/>
    </row>
    <row r="16" spans="1:22" s="27" customFormat="1">
      <c r="A16" s="3"/>
      <c r="B16" s="23"/>
      <c r="C16" s="24"/>
      <c r="D16" s="24"/>
      <c r="E16" s="24"/>
      <c r="F16" s="24"/>
      <c r="G16" s="24"/>
      <c r="H16" s="25"/>
      <c r="I16" s="472" t="s">
        <v>48</v>
      </c>
      <c r="J16" s="472"/>
      <c r="K16" s="472"/>
      <c r="L16" s="26" t="s">
        <v>512</v>
      </c>
      <c r="M16" s="26" t="s">
        <v>513</v>
      </c>
      <c r="N16" s="26" t="s">
        <v>514</v>
      </c>
    </row>
    <row r="17" spans="1:22" s="27" customFormat="1" ht="34.5" customHeight="1">
      <c r="A17" s="28" t="s">
        <v>40</v>
      </c>
      <c r="B17" s="29"/>
      <c r="C17" s="24"/>
      <c r="D17" s="24"/>
      <c r="E17" s="24"/>
      <c r="F17" s="24"/>
      <c r="G17" s="24"/>
      <c r="H17" s="25"/>
      <c r="I17" s="471" t="s">
        <v>16</v>
      </c>
      <c r="J17" s="471"/>
      <c r="K17" s="471"/>
      <c r="L17" s="30"/>
      <c r="M17" s="30"/>
      <c r="N17" s="30"/>
    </row>
    <row r="18" spans="1:22" s="27" customFormat="1" ht="34.5" customHeight="1">
      <c r="A18" s="28" t="s">
        <v>40</v>
      </c>
      <c r="B18" s="31"/>
      <c r="C18" s="24"/>
      <c r="D18" s="24"/>
      <c r="E18" s="24"/>
      <c r="F18" s="24"/>
      <c r="G18" s="24"/>
      <c r="H18" s="25"/>
      <c r="I18" s="471" t="s">
        <v>50</v>
      </c>
      <c r="J18" s="471"/>
      <c r="K18" s="471"/>
      <c r="L18" s="30"/>
      <c r="M18" s="30" t="s">
        <v>49</v>
      </c>
      <c r="N18" s="30"/>
    </row>
    <row r="19" spans="1:22" s="27" customFormat="1" ht="34.5" customHeight="1">
      <c r="A19" s="28" t="s">
        <v>40</v>
      </c>
      <c r="B19" s="31"/>
      <c r="C19" s="24"/>
      <c r="D19" s="24"/>
      <c r="E19" s="24"/>
      <c r="F19" s="24"/>
      <c r="G19" s="24"/>
      <c r="H19" s="25"/>
      <c r="I19" s="471" t="s">
        <v>51</v>
      </c>
      <c r="J19" s="471"/>
      <c r="K19" s="471"/>
      <c r="L19" s="33" t="s">
        <v>49</v>
      </c>
      <c r="M19" s="33"/>
      <c r="N19" s="33"/>
    </row>
    <row r="20" spans="1:22" s="27" customFormat="1" ht="34.5" customHeight="1">
      <c r="A20" s="28" t="s">
        <v>40</v>
      </c>
      <c r="B20" s="29"/>
      <c r="C20" s="24"/>
      <c r="D20" s="24"/>
      <c r="E20" s="24"/>
      <c r="F20" s="24"/>
      <c r="G20" s="24"/>
      <c r="H20" s="25"/>
      <c r="I20" s="471" t="s">
        <v>52</v>
      </c>
      <c r="J20" s="471"/>
      <c r="K20" s="471"/>
      <c r="L20" s="34"/>
      <c r="M20" s="34"/>
      <c r="N20" s="34" t="s">
        <v>49</v>
      </c>
    </row>
    <row r="21" spans="1:22" s="27" customFormat="1" ht="34.5" customHeight="1">
      <c r="A21" s="28" t="s">
        <v>40</v>
      </c>
      <c r="B21" s="29"/>
      <c r="C21" s="24"/>
      <c r="D21" s="24"/>
      <c r="E21" s="24"/>
      <c r="F21" s="24"/>
      <c r="G21" s="24"/>
      <c r="H21" s="25"/>
      <c r="I21" s="471" t="s">
        <v>53</v>
      </c>
      <c r="J21" s="471"/>
      <c r="K21" s="471"/>
      <c r="L21" s="33"/>
      <c r="M21" s="33"/>
      <c r="N21" s="33"/>
    </row>
    <row r="22" spans="1:22" s="27" customFormat="1" ht="34.5" customHeight="1">
      <c r="A22" s="28" t="s">
        <v>40</v>
      </c>
      <c r="B22" s="29"/>
      <c r="C22" s="24"/>
      <c r="D22" s="24"/>
      <c r="E22" s="24"/>
      <c r="F22" s="24"/>
      <c r="G22" s="24"/>
      <c r="H22" s="25"/>
      <c r="I22" s="471" t="s">
        <v>54</v>
      </c>
      <c r="J22" s="471"/>
      <c r="K22" s="471"/>
      <c r="L22" s="33"/>
      <c r="M22" s="33"/>
      <c r="N22" s="33"/>
    </row>
    <row r="23" spans="1:22" s="27" customFormat="1" ht="34.5" customHeight="1">
      <c r="A23" s="28" t="s">
        <v>40</v>
      </c>
      <c r="B23" s="29"/>
      <c r="C23" s="24"/>
      <c r="D23" s="24"/>
      <c r="E23" s="24"/>
      <c r="F23" s="24"/>
      <c r="G23" s="24"/>
      <c r="H23" s="25"/>
      <c r="I23" s="471" t="s">
        <v>55</v>
      </c>
      <c r="J23" s="471"/>
      <c r="K23" s="471"/>
      <c r="L23" s="33"/>
      <c r="M23" s="33"/>
      <c r="N23" s="33"/>
    </row>
    <row r="24" spans="1:22" s="27" customFormat="1">
      <c r="A24" s="3"/>
      <c r="B24" s="29"/>
      <c r="C24" s="5"/>
      <c r="D24" s="5"/>
      <c r="E24" s="6"/>
      <c r="F24" s="5"/>
      <c r="G24" s="35"/>
      <c r="H24" s="7"/>
      <c r="I24" s="7"/>
      <c r="J24" s="9"/>
      <c r="K24" s="36"/>
      <c r="L24" s="11"/>
      <c r="M24" s="11"/>
      <c r="N24" s="11"/>
    </row>
    <row r="25" spans="1:22">
      <c r="A25" s="3"/>
      <c r="B25" s="29"/>
      <c r="K25" s="36"/>
      <c r="L25" s="11"/>
      <c r="M25" s="11"/>
      <c r="O25" s="12"/>
      <c r="P25" s="12"/>
      <c r="Q25" s="12"/>
      <c r="R25" s="12"/>
      <c r="S25" s="12"/>
      <c r="T25" s="12"/>
      <c r="U25" s="12"/>
      <c r="V25" s="12"/>
    </row>
    <row r="26" spans="1:22" s="27" customFormat="1">
      <c r="A26" s="3"/>
      <c r="B26" s="37" t="s">
        <v>56</v>
      </c>
      <c r="C26" s="24"/>
      <c r="D26" s="24"/>
      <c r="E26" s="24"/>
      <c r="F26" s="24"/>
      <c r="G26" s="24"/>
      <c r="H26" s="25"/>
      <c r="I26" s="25"/>
      <c r="J26" s="9"/>
      <c r="K26" s="36"/>
      <c r="L26" s="11"/>
      <c r="M26" s="11"/>
      <c r="N26" s="11"/>
    </row>
    <row r="27" spans="1:22" s="27" customFormat="1">
      <c r="A27" s="3"/>
      <c r="B27" s="22"/>
      <c r="C27" s="22"/>
      <c r="D27" s="22"/>
      <c r="E27" s="22"/>
      <c r="F27" s="22"/>
      <c r="G27" s="22"/>
      <c r="H27" s="17"/>
      <c r="I27" s="17"/>
      <c r="J27" s="9"/>
      <c r="K27" s="36"/>
      <c r="L27" s="32"/>
      <c r="M27" s="32"/>
      <c r="N27" s="32"/>
    </row>
    <row r="28" spans="1:22" s="27" customFormat="1">
      <c r="A28" s="3"/>
      <c r="B28" s="23"/>
      <c r="C28" s="24"/>
      <c r="D28" s="24"/>
      <c r="E28" s="24"/>
      <c r="F28" s="24"/>
      <c r="G28" s="24"/>
      <c r="H28" s="25"/>
      <c r="I28" s="468" t="s">
        <v>57</v>
      </c>
      <c r="J28" s="469"/>
      <c r="K28" s="470"/>
      <c r="L28" s="26" t="s">
        <v>512</v>
      </c>
      <c r="M28" s="26" t="s">
        <v>513</v>
      </c>
      <c r="N28" s="26" t="s">
        <v>514</v>
      </c>
    </row>
    <row r="29" spans="1:22" s="27" customFormat="1" ht="34.5" customHeight="1">
      <c r="A29" s="28" t="s">
        <v>58</v>
      </c>
      <c r="B29" s="29"/>
      <c r="C29" s="24"/>
      <c r="D29" s="24"/>
      <c r="E29" s="24"/>
      <c r="F29" s="24"/>
      <c r="G29" s="24"/>
      <c r="H29" s="25"/>
      <c r="I29" s="462" t="s">
        <v>16</v>
      </c>
      <c r="J29" s="463"/>
      <c r="K29" s="464"/>
      <c r="L29" s="30"/>
      <c r="M29" s="30"/>
      <c r="N29" s="30"/>
    </row>
    <row r="30" spans="1:22" s="27" customFormat="1" ht="34.5" customHeight="1">
      <c r="A30" s="28" t="s">
        <v>58</v>
      </c>
      <c r="B30" s="31"/>
      <c r="C30" s="24"/>
      <c r="D30" s="24"/>
      <c r="E30" s="24"/>
      <c r="F30" s="24"/>
      <c r="G30" s="24"/>
      <c r="H30" s="25"/>
      <c r="I30" s="462" t="s">
        <v>50</v>
      </c>
      <c r="J30" s="463"/>
      <c r="K30" s="464"/>
      <c r="L30" s="30"/>
      <c r="M30" s="30" t="s">
        <v>49</v>
      </c>
      <c r="N30" s="30"/>
    </row>
    <row r="31" spans="1:22" s="27" customFormat="1" ht="34.5" customHeight="1">
      <c r="A31" s="28" t="s">
        <v>58</v>
      </c>
      <c r="B31" s="31"/>
      <c r="C31" s="24"/>
      <c r="D31" s="24"/>
      <c r="E31" s="24"/>
      <c r="F31" s="24"/>
      <c r="G31" s="24"/>
      <c r="H31" s="25"/>
      <c r="I31" s="462" t="s">
        <v>51</v>
      </c>
      <c r="J31" s="463"/>
      <c r="K31" s="464"/>
      <c r="L31" s="33" t="s">
        <v>49</v>
      </c>
      <c r="M31" s="33"/>
      <c r="N31" s="33"/>
    </row>
    <row r="32" spans="1:22" s="27" customFormat="1" ht="34.5" customHeight="1">
      <c r="A32" s="28" t="s">
        <v>58</v>
      </c>
      <c r="B32" s="29"/>
      <c r="C32" s="24"/>
      <c r="D32" s="24"/>
      <c r="E32" s="24"/>
      <c r="F32" s="24"/>
      <c r="G32" s="24"/>
      <c r="H32" s="25"/>
      <c r="I32" s="462" t="s">
        <v>52</v>
      </c>
      <c r="J32" s="463"/>
      <c r="K32" s="464"/>
      <c r="L32" s="34"/>
      <c r="M32" s="34"/>
      <c r="N32" s="34" t="s">
        <v>49</v>
      </c>
    </row>
    <row r="33" spans="1:22" s="27" customFormat="1" ht="34.5" customHeight="1">
      <c r="A33" s="28" t="s">
        <v>58</v>
      </c>
      <c r="B33" s="29"/>
      <c r="C33" s="24"/>
      <c r="D33" s="24"/>
      <c r="E33" s="24"/>
      <c r="F33" s="24"/>
      <c r="G33" s="24"/>
      <c r="H33" s="25"/>
      <c r="I33" s="458" t="s">
        <v>59</v>
      </c>
      <c r="J33" s="459"/>
      <c r="K33" s="460"/>
      <c r="L33" s="33"/>
      <c r="M33" s="33"/>
      <c r="N33" s="33"/>
    </row>
    <row r="34" spans="1:22" s="27" customFormat="1" ht="34.5" customHeight="1">
      <c r="A34" s="28" t="s">
        <v>58</v>
      </c>
      <c r="B34" s="29"/>
      <c r="C34" s="24"/>
      <c r="D34" s="24"/>
      <c r="E34" s="24"/>
      <c r="F34" s="24"/>
      <c r="G34" s="24"/>
      <c r="H34" s="25"/>
      <c r="I34" s="458" t="s">
        <v>60</v>
      </c>
      <c r="J34" s="459"/>
      <c r="K34" s="460"/>
      <c r="L34" s="33"/>
      <c r="M34" s="33"/>
      <c r="N34" s="33"/>
    </row>
    <row r="35" spans="1:22" s="38" customFormat="1" ht="34.5" customHeight="1">
      <c r="A35" s="28" t="s">
        <v>58</v>
      </c>
      <c r="B35" s="29"/>
      <c r="C35" s="24"/>
      <c r="D35" s="24"/>
      <c r="E35" s="24"/>
      <c r="F35" s="24"/>
      <c r="G35" s="24"/>
      <c r="H35" s="25"/>
      <c r="I35" s="458" t="s">
        <v>61</v>
      </c>
      <c r="J35" s="459"/>
      <c r="K35" s="460"/>
      <c r="L35" s="33"/>
      <c r="M35" s="33"/>
      <c r="N35" s="33"/>
    </row>
    <row r="36" spans="1:22" s="27" customFormat="1" ht="34.5" customHeight="1">
      <c r="A36" s="28" t="s">
        <v>58</v>
      </c>
      <c r="B36" s="29"/>
      <c r="C36" s="24"/>
      <c r="D36" s="24"/>
      <c r="E36" s="24"/>
      <c r="F36" s="24"/>
      <c r="G36" s="24"/>
      <c r="H36" s="25"/>
      <c r="I36" s="461" t="s">
        <v>55</v>
      </c>
      <c r="J36" s="461"/>
      <c r="K36" s="461"/>
      <c r="L36" s="33"/>
      <c r="M36" s="33"/>
      <c r="N36" s="33"/>
    </row>
    <row r="37" spans="1:22" s="27" customFormat="1">
      <c r="A37" s="3"/>
      <c r="B37" s="29"/>
      <c r="C37" s="5"/>
      <c r="D37" s="5"/>
      <c r="E37" s="6"/>
      <c r="F37" s="5"/>
      <c r="G37" s="39"/>
      <c r="H37" s="7"/>
      <c r="I37" s="7"/>
      <c r="J37" s="9"/>
      <c r="K37" s="36"/>
      <c r="L37" s="11"/>
      <c r="M37" s="11"/>
      <c r="N37" s="11"/>
    </row>
    <row r="38" spans="1:22" s="27" customFormat="1">
      <c r="A38" s="3"/>
      <c r="B38" s="29"/>
      <c r="C38" s="5"/>
      <c r="D38" s="5"/>
      <c r="E38" s="6"/>
      <c r="F38" s="5"/>
      <c r="G38" s="39"/>
      <c r="H38" s="7"/>
      <c r="I38" s="7"/>
      <c r="J38" s="9"/>
      <c r="K38" s="36"/>
      <c r="L38" s="11"/>
      <c r="M38" s="11"/>
      <c r="N38" s="11"/>
    </row>
    <row r="39" spans="1:22" s="27" customFormat="1">
      <c r="A39" s="3"/>
      <c r="B39" s="37" t="s">
        <v>62</v>
      </c>
      <c r="C39" s="24"/>
      <c r="D39" s="24"/>
      <c r="E39" s="24"/>
      <c r="F39" s="24"/>
      <c r="G39" s="24"/>
      <c r="H39" s="25"/>
      <c r="I39" s="25"/>
      <c r="J39" s="9"/>
      <c r="K39" s="36"/>
      <c r="L39" s="11"/>
      <c r="M39" s="11"/>
      <c r="N39" s="11"/>
    </row>
    <row r="40" spans="1:22" s="27" customFormat="1">
      <c r="A40" s="3"/>
      <c r="B40" s="22"/>
      <c r="C40" s="22"/>
      <c r="D40" s="22"/>
      <c r="E40" s="22"/>
      <c r="F40" s="22"/>
      <c r="G40" s="22"/>
      <c r="H40" s="17"/>
      <c r="I40" s="17"/>
      <c r="J40" s="9"/>
      <c r="K40" s="36"/>
      <c r="L40" s="32"/>
      <c r="M40" s="32"/>
      <c r="N40" s="32"/>
    </row>
    <row r="41" spans="1:22" s="27" customFormat="1">
      <c r="A41" s="3"/>
      <c r="B41" s="23"/>
      <c r="C41" s="24"/>
      <c r="D41" s="24"/>
      <c r="E41" s="24"/>
      <c r="F41" s="24"/>
      <c r="G41" s="24"/>
      <c r="H41" s="25"/>
      <c r="I41" s="468" t="s">
        <v>63</v>
      </c>
      <c r="J41" s="469"/>
      <c r="K41" s="470"/>
      <c r="L41" s="26" t="s">
        <v>512</v>
      </c>
      <c r="M41" s="26" t="s">
        <v>513</v>
      </c>
      <c r="N41" s="26" t="s">
        <v>514</v>
      </c>
    </row>
    <row r="42" spans="1:22" s="27" customFormat="1" ht="34.5" customHeight="1">
      <c r="A42" s="28" t="s">
        <v>64</v>
      </c>
      <c r="B42" s="29"/>
      <c r="C42" s="24"/>
      <c r="D42" s="24"/>
      <c r="E42" s="24"/>
      <c r="F42" s="24"/>
      <c r="G42" s="24"/>
      <c r="H42" s="25"/>
      <c r="I42" s="462" t="s">
        <v>65</v>
      </c>
      <c r="J42" s="463"/>
      <c r="K42" s="464"/>
      <c r="L42" s="30"/>
      <c r="M42" s="30"/>
      <c r="N42" s="30"/>
    </row>
    <row r="43" spans="1:22" s="27" customFormat="1" ht="34.5" customHeight="1">
      <c r="A43" s="28" t="s">
        <v>64</v>
      </c>
      <c r="B43" s="31"/>
      <c r="C43" s="24"/>
      <c r="D43" s="24"/>
      <c r="E43" s="24"/>
      <c r="F43" s="24"/>
      <c r="G43" s="24"/>
      <c r="H43" s="25"/>
      <c r="I43" s="462" t="s">
        <v>66</v>
      </c>
      <c r="J43" s="463"/>
      <c r="K43" s="464"/>
      <c r="L43" s="30"/>
      <c r="M43" s="30"/>
      <c r="N43" s="30"/>
    </row>
    <row r="44" spans="1:22" s="27" customFormat="1" ht="34.5" customHeight="1">
      <c r="A44" s="28" t="s">
        <v>64</v>
      </c>
      <c r="B44" s="31"/>
      <c r="C44" s="24"/>
      <c r="D44" s="24"/>
      <c r="E44" s="24"/>
      <c r="F44" s="24"/>
      <c r="G44" s="24"/>
      <c r="H44" s="25"/>
      <c r="I44" s="462" t="s">
        <v>67</v>
      </c>
      <c r="J44" s="463"/>
      <c r="K44" s="464"/>
      <c r="L44" s="40"/>
      <c r="M44" s="40"/>
      <c r="N44" s="40"/>
    </row>
    <row r="45" spans="1:22" s="27" customFormat="1" ht="34.5" customHeight="1">
      <c r="A45" s="28" t="s">
        <v>64</v>
      </c>
      <c r="B45" s="29"/>
      <c r="C45" s="24"/>
      <c r="D45" s="24"/>
      <c r="E45" s="24"/>
      <c r="F45" s="24"/>
      <c r="G45" s="24"/>
      <c r="H45" s="25"/>
      <c r="I45" s="462" t="s">
        <v>68</v>
      </c>
      <c r="J45" s="463"/>
      <c r="K45" s="464"/>
      <c r="L45" s="30"/>
      <c r="M45" s="30"/>
      <c r="N45" s="30"/>
    </row>
    <row r="46" spans="1:22" s="27" customFormat="1">
      <c r="A46" s="3"/>
      <c r="B46" s="29"/>
      <c r="C46" s="5"/>
      <c r="D46" s="5"/>
      <c r="E46" s="6"/>
      <c r="F46" s="5"/>
      <c r="G46" s="35"/>
      <c r="H46" s="7"/>
      <c r="I46" s="7"/>
      <c r="J46" s="9"/>
      <c r="K46" s="36"/>
      <c r="L46" s="11"/>
      <c r="M46" s="11"/>
      <c r="N46" s="11"/>
    </row>
    <row r="47" spans="1:22">
      <c r="A47" s="3"/>
      <c r="B47" s="29"/>
      <c r="K47" s="36"/>
      <c r="L47" s="11"/>
      <c r="M47" s="11"/>
      <c r="O47" s="12"/>
      <c r="P47" s="12"/>
      <c r="Q47" s="12"/>
      <c r="R47" s="12"/>
      <c r="S47" s="12"/>
      <c r="T47" s="12"/>
      <c r="U47" s="12"/>
      <c r="V47" s="12"/>
    </row>
    <row r="48" spans="1:22" s="27" customFormat="1">
      <c r="A48" s="3"/>
      <c r="B48" s="37" t="s">
        <v>69</v>
      </c>
      <c r="C48" s="24"/>
      <c r="D48" s="24"/>
      <c r="E48" s="24"/>
      <c r="F48" s="24"/>
      <c r="G48" s="24"/>
      <c r="H48" s="25"/>
      <c r="I48" s="25"/>
      <c r="J48" s="9"/>
      <c r="K48" s="36"/>
      <c r="L48" s="11"/>
      <c r="M48" s="11"/>
      <c r="N48" s="11"/>
    </row>
    <row r="49" spans="1:14" s="27" customFormat="1">
      <c r="A49" s="3"/>
      <c r="B49" s="22"/>
      <c r="C49" s="22"/>
      <c r="D49" s="22"/>
      <c r="E49" s="22"/>
      <c r="F49" s="22"/>
      <c r="G49" s="22"/>
      <c r="H49" s="17"/>
      <c r="I49" s="17"/>
      <c r="J49" s="9"/>
      <c r="K49" s="36"/>
      <c r="L49" s="32"/>
      <c r="M49" s="32"/>
      <c r="N49" s="32"/>
    </row>
    <row r="50" spans="1:14" s="27" customFormat="1">
      <c r="A50" s="3"/>
      <c r="B50" s="23"/>
      <c r="C50" s="24"/>
      <c r="D50" s="24"/>
      <c r="E50" s="24"/>
      <c r="F50" s="24"/>
      <c r="G50" s="24"/>
      <c r="H50" s="41"/>
      <c r="I50" s="465" t="s">
        <v>57</v>
      </c>
      <c r="J50" s="466"/>
      <c r="K50" s="467"/>
      <c r="L50" s="26" t="s">
        <v>512</v>
      </c>
      <c r="M50" s="26" t="s">
        <v>513</v>
      </c>
      <c r="N50" s="26" t="s">
        <v>514</v>
      </c>
    </row>
    <row r="51" spans="1:14" s="27" customFormat="1" ht="34.5" customHeight="1">
      <c r="A51" s="42" t="s">
        <v>70</v>
      </c>
      <c r="B51" s="29"/>
      <c r="C51" s="24"/>
      <c r="D51" s="24"/>
      <c r="E51" s="24"/>
      <c r="F51" s="24"/>
      <c r="G51" s="24"/>
      <c r="H51" s="25"/>
      <c r="I51" s="458" t="s">
        <v>16</v>
      </c>
      <c r="J51" s="459"/>
      <c r="K51" s="460"/>
      <c r="L51" s="30"/>
      <c r="M51" s="30"/>
      <c r="N51" s="30"/>
    </row>
    <row r="52" spans="1:14" s="27" customFormat="1" ht="34.5" customHeight="1">
      <c r="A52" s="42" t="s">
        <v>70</v>
      </c>
      <c r="B52" s="31"/>
      <c r="C52" s="24"/>
      <c r="D52" s="24"/>
      <c r="E52" s="24"/>
      <c r="F52" s="24"/>
      <c r="G52" s="24"/>
      <c r="H52" s="25"/>
      <c r="I52" s="458" t="s">
        <v>50</v>
      </c>
      <c r="J52" s="459"/>
      <c r="K52" s="460"/>
      <c r="L52" s="30"/>
      <c r="M52" s="30"/>
      <c r="N52" s="30"/>
    </row>
    <row r="53" spans="1:14" s="27" customFormat="1" ht="34.5" customHeight="1">
      <c r="A53" s="42" t="s">
        <v>70</v>
      </c>
      <c r="B53" s="31"/>
      <c r="C53" s="24"/>
      <c r="D53" s="24"/>
      <c r="E53" s="24"/>
      <c r="F53" s="24"/>
      <c r="G53" s="24"/>
      <c r="H53" s="25"/>
      <c r="I53" s="458" t="s">
        <v>51</v>
      </c>
      <c r="J53" s="459"/>
      <c r="K53" s="460"/>
      <c r="L53" s="33"/>
      <c r="M53" s="33"/>
      <c r="N53" s="33"/>
    </row>
    <row r="54" spans="1:14" s="27" customFormat="1" ht="34.5" customHeight="1">
      <c r="A54" s="42" t="s">
        <v>70</v>
      </c>
      <c r="B54" s="29"/>
      <c r="C54" s="24"/>
      <c r="D54" s="24"/>
      <c r="E54" s="24"/>
      <c r="F54" s="24"/>
      <c r="G54" s="24"/>
      <c r="H54" s="25"/>
      <c r="I54" s="458" t="s">
        <v>52</v>
      </c>
      <c r="J54" s="459"/>
      <c r="K54" s="460"/>
      <c r="L54" s="34"/>
      <c r="M54" s="34"/>
      <c r="N54" s="34"/>
    </row>
    <row r="55" spans="1:14" s="27" customFormat="1" ht="34.5" customHeight="1">
      <c r="A55" s="42" t="s">
        <v>70</v>
      </c>
      <c r="B55" s="29"/>
      <c r="C55" s="24"/>
      <c r="D55" s="24"/>
      <c r="E55" s="24"/>
      <c r="F55" s="24"/>
      <c r="G55" s="24"/>
      <c r="H55" s="25"/>
      <c r="I55" s="458" t="s">
        <v>59</v>
      </c>
      <c r="J55" s="459"/>
      <c r="K55" s="460"/>
      <c r="L55" s="33"/>
      <c r="M55" s="33"/>
      <c r="N55" s="33"/>
    </row>
    <row r="56" spans="1:14" s="27" customFormat="1" ht="34.5" customHeight="1">
      <c r="A56" s="42" t="s">
        <v>70</v>
      </c>
      <c r="B56" s="29"/>
      <c r="C56" s="24"/>
      <c r="D56" s="24"/>
      <c r="E56" s="24"/>
      <c r="F56" s="24"/>
      <c r="G56" s="24"/>
      <c r="H56" s="25"/>
      <c r="I56" s="458" t="s">
        <v>60</v>
      </c>
      <c r="J56" s="459"/>
      <c r="K56" s="460"/>
      <c r="L56" s="33"/>
      <c r="M56" s="33"/>
      <c r="N56" s="33"/>
    </row>
    <row r="57" spans="1:14" s="38" customFormat="1" ht="34.5" customHeight="1">
      <c r="A57" s="42" t="s">
        <v>70</v>
      </c>
      <c r="B57" s="29"/>
      <c r="C57" s="24"/>
      <c r="D57" s="24"/>
      <c r="E57" s="24"/>
      <c r="F57" s="24"/>
      <c r="G57" s="24"/>
      <c r="H57" s="25"/>
      <c r="I57" s="458" t="s">
        <v>61</v>
      </c>
      <c r="J57" s="459"/>
      <c r="K57" s="460"/>
      <c r="L57" s="33"/>
      <c r="M57" s="33"/>
      <c r="N57" s="33"/>
    </row>
    <row r="58" spans="1:14" s="27" customFormat="1" ht="34.5" customHeight="1">
      <c r="A58" s="42" t="s">
        <v>70</v>
      </c>
      <c r="B58" s="29"/>
      <c r="C58" s="24"/>
      <c r="D58" s="24"/>
      <c r="E58" s="24"/>
      <c r="F58" s="24"/>
      <c r="G58" s="24"/>
      <c r="H58" s="25"/>
      <c r="I58" s="461" t="s">
        <v>55</v>
      </c>
      <c r="J58" s="461"/>
      <c r="K58" s="461"/>
      <c r="L58" s="33" t="s">
        <v>49</v>
      </c>
      <c r="M58" s="33" t="s">
        <v>49</v>
      </c>
      <c r="N58" s="33" t="s">
        <v>49</v>
      </c>
    </row>
    <row r="59" spans="1:14" s="27" customFormat="1" ht="34.5" customHeight="1">
      <c r="A59" s="42" t="s">
        <v>70</v>
      </c>
      <c r="B59" s="29"/>
      <c r="C59" s="24"/>
      <c r="D59" s="24"/>
      <c r="E59" s="24"/>
      <c r="F59" s="24"/>
      <c r="G59" s="24"/>
      <c r="H59" s="25"/>
      <c r="I59" s="461" t="s">
        <v>71</v>
      </c>
      <c r="J59" s="461"/>
      <c r="K59" s="461"/>
      <c r="L59" s="33" t="s">
        <v>72</v>
      </c>
      <c r="M59" s="33" t="s">
        <v>72</v>
      </c>
      <c r="N59" s="33" t="s">
        <v>72</v>
      </c>
    </row>
    <row r="60" spans="1:14" s="27" customFormat="1">
      <c r="A60" s="3"/>
      <c r="B60" s="29"/>
      <c r="C60" s="5"/>
      <c r="D60" s="5"/>
      <c r="E60" s="6"/>
      <c r="F60" s="5"/>
      <c r="G60" s="39"/>
      <c r="H60" s="7"/>
      <c r="I60" s="7"/>
      <c r="J60" s="9"/>
      <c r="K60" s="36"/>
      <c r="L60" s="11"/>
      <c r="M60" s="11"/>
      <c r="N60" s="11"/>
    </row>
    <row r="61" spans="1:14" s="27" customFormat="1">
      <c r="A61" s="3"/>
      <c r="B61" s="29"/>
      <c r="C61" s="5"/>
      <c r="D61" s="5"/>
      <c r="E61" s="6"/>
      <c r="F61" s="5"/>
      <c r="G61" s="39"/>
      <c r="H61" s="7"/>
      <c r="I61" s="7"/>
      <c r="J61" s="9"/>
      <c r="K61" s="36"/>
      <c r="L61" s="11"/>
      <c r="M61" s="11"/>
      <c r="N61" s="11"/>
    </row>
    <row r="62" spans="1:14" s="27" customFormat="1">
      <c r="A62" s="3"/>
      <c r="B62" s="29"/>
      <c r="C62" s="5"/>
      <c r="D62" s="5"/>
      <c r="E62" s="6"/>
      <c r="F62" s="5"/>
      <c r="G62" s="39"/>
      <c r="H62" s="7"/>
      <c r="I62" s="7"/>
      <c r="J62" s="9"/>
      <c r="K62" s="36"/>
      <c r="L62" s="9"/>
      <c r="M62" s="9"/>
      <c r="N62" s="11"/>
    </row>
    <row r="63" spans="1:14" s="27" customFormat="1">
      <c r="A63" s="3"/>
      <c r="B63" s="29"/>
      <c r="C63" s="5"/>
      <c r="D63" s="5"/>
      <c r="E63" s="6"/>
      <c r="F63" s="5"/>
      <c r="G63" s="35"/>
      <c r="H63" s="7"/>
      <c r="I63" s="7"/>
      <c r="J63" s="9"/>
      <c r="K63" s="36"/>
      <c r="L63" s="9"/>
      <c r="M63" s="9"/>
      <c r="N63" s="11"/>
    </row>
    <row r="64" spans="1:14" s="27" customFormat="1">
      <c r="A64" s="3"/>
      <c r="B64" s="22"/>
      <c r="C64" s="43"/>
      <c r="D64" s="43"/>
      <c r="E64" s="43"/>
      <c r="F64" s="43"/>
      <c r="G64" s="43"/>
      <c r="H64" s="25"/>
      <c r="I64" s="25"/>
      <c r="J64" s="9"/>
      <c r="K64" s="36"/>
      <c r="L64" s="9"/>
      <c r="M64" s="9"/>
      <c r="N64" s="11"/>
    </row>
    <row r="65" spans="1:14" s="27" customFormat="1">
      <c r="A65" s="3"/>
      <c r="B65" s="4"/>
      <c r="C65" s="44" t="s">
        <v>74</v>
      </c>
      <c r="D65" s="45"/>
      <c r="E65" s="45"/>
      <c r="F65" s="45"/>
      <c r="G65" s="45"/>
      <c r="H65" s="45"/>
      <c r="I65" s="7"/>
      <c r="J65" s="46"/>
      <c r="K65" s="10"/>
      <c r="L65" s="9"/>
      <c r="M65" s="9"/>
      <c r="N65" s="11"/>
    </row>
    <row r="66" spans="1:14" s="27" customFormat="1" ht="34.5" customHeight="1">
      <c r="A66" s="3"/>
      <c r="B66" s="4"/>
      <c r="C66" s="47"/>
      <c r="D66" s="456" t="s">
        <v>75</v>
      </c>
      <c r="E66" s="456"/>
      <c r="F66" s="456"/>
      <c r="G66" s="456"/>
      <c r="H66" s="456"/>
      <c r="I66" s="456"/>
      <c r="J66" s="456"/>
      <c r="K66" s="456"/>
      <c r="L66" s="456"/>
      <c r="M66" s="48"/>
      <c r="N66" s="48"/>
    </row>
    <row r="67" spans="1:14" s="27" customFormat="1" ht="34.5" customHeight="1">
      <c r="A67" s="3"/>
      <c r="B67" s="4"/>
      <c r="C67" s="50"/>
      <c r="D67" s="457" t="s">
        <v>76</v>
      </c>
      <c r="E67" s="457"/>
      <c r="F67" s="457"/>
      <c r="G67" s="457"/>
      <c r="H67" s="457"/>
      <c r="I67" s="457"/>
      <c r="J67" s="457"/>
      <c r="K67" s="457"/>
      <c r="L67" s="457"/>
      <c r="M67" s="48"/>
      <c r="N67" s="48"/>
    </row>
    <row r="68" spans="1:14" s="27" customFormat="1" ht="34.5" customHeight="1">
      <c r="A68" s="3"/>
      <c r="B68" s="4"/>
      <c r="C68" s="50"/>
      <c r="D68" s="457" t="s">
        <v>77</v>
      </c>
      <c r="E68" s="457"/>
      <c r="F68" s="457"/>
      <c r="G68" s="457"/>
      <c r="H68" s="457"/>
      <c r="I68" s="457"/>
      <c r="J68" s="457"/>
      <c r="K68" s="457"/>
      <c r="L68" s="457"/>
      <c r="M68" s="48"/>
      <c r="N68" s="48"/>
    </row>
    <row r="69" spans="1:14" s="27" customFormat="1" ht="34.5" customHeight="1">
      <c r="A69" s="3"/>
      <c r="B69" s="4"/>
      <c r="C69" s="50"/>
      <c r="D69" s="457" t="s">
        <v>78</v>
      </c>
      <c r="E69" s="457"/>
      <c r="F69" s="457"/>
      <c r="G69" s="457"/>
      <c r="H69" s="457"/>
      <c r="I69" s="457"/>
      <c r="J69" s="457"/>
      <c r="K69" s="457"/>
      <c r="L69" s="457"/>
      <c r="M69" s="48"/>
      <c r="N69" s="48"/>
    </row>
    <row r="70" spans="1:14" s="27" customFormat="1" ht="34.5" customHeight="1">
      <c r="A70" s="3"/>
      <c r="B70" s="4"/>
      <c r="C70" s="50"/>
      <c r="D70" s="457" t="s">
        <v>79</v>
      </c>
      <c r="E70" s="457"/>
      <c r="F70" s="457"/>
      <c r="G70" s="457"/>
      <c r="H70" s="457"/>
      <c r="I70" s="457"/>
      <c r="J70" s="457"/>
      <c r="K70" s="457"/>
      <c r="L70" s="457"/>
      <c r="M70" s="48"/>
      <c r="N70" s="48"/>
    </row>
    <row r="71" spans="1:14" s="27" customFormat="1">
      <c r="A71" s="3"/>
      <c r="B71" s="22"/>
      <c r="C71" s="43"/>
      <c r="D71" s="43"/>
      <c r="E71" s="43"/>
      <c r="F71" s="43"/>
      <c r="G71" s="43"/>
      <c r="H71" s="25"/>
      <c r="I71" s="25"/>
      <c r="J71" s="9"/>
      <c r="K71" s="10"/>
      <c r="L71" s="9"/>
      <c r="M71" s="9"/>
      <c r="N71" s="11"/>
    </row>
    <row r="72" spans="1:14" s="53" customFormat="1">
      <c r="A72" s="51"/>
      <c r="B72" s="22"/>
      <c r="C72" s="52" t="s">
        <v>80</v>
      </c>
      <c r="F72" s="54"/>
      <c r="G72" s="52"/>
      <c r="H72" s="55" t="s">
        <v>81</v>
      </c>
      <c r="I72" s="55"/>
      <c r="J72" s="55" t="s">
        <v>82</v>
      </c>
      <c r="K72" s="56"/>
      <c r="L72" s="55"/>
      <c r="M72" s="54"/>
      <c r="N72" s="54"/>
    </row>
    <row r="73" spans="1:14" s="27" customFormat="1">
      <c r="A73" s="3"/>
      <c r="B73" s="4"/>
      <c r="C73" s="57"/>
      <c r="D73" s="43"/>
      <c r="E73" s="43"/>
      <c r="F73" s="43"/>
      <c r="G73" s="43"/>
      <c r="H73" s="25"/>
      <c r="I73" s="45"/>
      <c r="J73" s="9"/>
      <c r="K73" s="10"/>
      <c r="L73" s="58"/>
      <c r="M73" s="58"/>
      <c r="N73" s="58"/>
    </row>
    <row r="74" spans="1:14" s="27" customFormat="1">
      <c r="A74" s="3"/>
      <c r="B74" s="4"/>
      <c r="C74" s="49"/>
      <c r="D74" s="49"/>
      <c r="E74" s="49"/>
      <c r="F74" s="49"/>
      <c r="G74" s="49"/>
      <c r="H74" s="49"/>
      <c r="I74" s="49"/>
      <c r="J74" s="49"/>
      <c r="K74" s="60"/>
      <c r="L74" s="49"/>
      <c r="M74" s="49"/>
      <c r="N74" s="49"/>
    </row>
    <row r="75" spans="1:14" s="27" customFormat="1">
      <c r="A75" s="3"/>
      <c r="B75" s="4"/>
      <c r="C75" s="61"/>
      <c r="D75" s="43"/>
      <c r="E75" s="43"/>
      <c r="F75" s="43"/>
      <c r="G75" s="43"/>
      <c r="H75" s="25"/>
      <c r="I75" s="45"/>
      <c r="J75" s="9"/>
      <c r="K75" s="10"/>
      <c r="L75" s="58"/>
    </row>
    <row r="76" spans="1:14" s="27" customFormat="1">
      <c r="A76" s="3"/>
      <c r="B76" s="4"/>
      <c r="C76" s="61"/>
      <c r="D76" s="43"/>
      <c r="E76" s="43"/>
      <c r="F76" s="43"/>
      <c r="G76" s="43"/>
      <c r="H76" s="25"/>
      <c r="I76" s="45"/>
      <c r="J76" s="9"/>
      <c r="K76" s="10"/>
      <c r="L76" s="58"/>
    </row>
    <row r="77" spans="1:14" s="27" customFormat="1">
      <c r="A77" s="3"/>
      <c r="B77" s="4"/>
      <c r="C77" s="455" t="s">
        <v>83</v>
      </c>
      <c r="D77" s="455"/>
      <c r="E77" s="455"/>
      <c r="F77" s="455"/>
      <c r="G77" s="455"/>
      <c r="H77" s="455" t="s">
        <v>84</v>
      </c>
      <c r="I77" s="455"/>
      <c r="J77" s="455" t="s">
        <v>85</v>
      </c>
      <c r="K77" s="455"/>
      <c r="L77" s="455"/>
      <c r="M77" s="59"/>
      <c r="N77" s="59"/>
    </row>
    <row r="78" spans="1:14" s="27" customFormat="1">
      <c r="A78" s="3"/>
      <c r="B78" s="4"/>
      <c r="C78" s="455" t="s">
        <v>86</v>
      </c>
      <c r="D78" s="455"/>
      <c r="E78" s="455"/>
      <c r="F78" s="455"/>
      <c r="G78" s="455"/>
      <c r="H78" s="455" t="s">
        <v>87</v>
      </c>
      <c r="I78" s="455"/>
      <c r="J78" s="455" t="s">
        <v>88</v>
      </c>
      <c r="K78" s="455"/>
      <c r="L78" s="455"/>
      <c r="M78" s="46"/>
      <c r="N78" s="46"/>
    </row>
    <row r="79" spans="1:14" s="27" customFormat="1">
      <c r="A79" s="3"/>
      <c r="B79" s="4"/>
      <c r="C79" s="455" t="s">
        <v>89</v>
      </c>
      <c r="D79" s="455"/>
      <c r="E79" s="455"/>
      <c r="F79" s="455"/>
      <c r="G79" s="455"/>
      <c r="H79" s="455" t="s">
        <v>90</v>
      </c>
      <c r="I79" s="455"/>
      <c r="J79" s="455" t="s">
        <v>91</v>
      </c>
      <c r="K79" s="455"/>
      <c r="L79" s="455"/>
      <c r="M79" s="59"/>
      <c r="N79" s="59"/>
    </row>
    <row r="80" spans="1:14" s="27" customFormat="1">
      <c r="A80" s="3"/>
      <c r="B80" s="4"/>
      <c r="C80" s="455" t="s">
        <v>92</v>
      </c>
      <c r="D80" s="455"/>
      <c r="E80" s="455"/>
      <c r="F80" s="455"/>
      <c r="G80" s="455"/>
      <c r="H80" s="455" t="s">
        <v>93</v>
      </c>
      <c r="I80" s="455"/>
      <c r="J80" s="455" t="s">
        <v>94</v>
      </c>
      <c r="K80" s="455"/>
      <c r="L80" s="455"/>
      <c r="M80" s="46"/>
      <c r="N80" s="46"/>
    </row>
    <row r="81" spans="1:14" s="27" customFormat="1">
      <c r="A81" s="3"/>
      <c r="B81" s="4"/>
      <c r="C81" s="455" t="s">
        <v>95</v>
      </c>
      <c r="D81" s="455"/>
      <c r="E81" s="455"/>
      <c r="F81" s="455"/>
      <c r="G81" s="455"/>
      <c r="H81" s="45"/>
      <c r="I81" s="45"/>
      <c r="M81" s="46"/>
      <c r="N81" s="46"/>
    </row>
    <row r="82" spans="1:14" s="27" customFormat="1">
      <c r="A82" s="3"/>
      <c r="C82" s="455" t="s">
        <v>96</v>
      </c>
      <c r="D82" s="455"/>
      <c r="E82" s="455"/>
      <c r="F82" s="455"/>
      <c r="G82" s="455"/>
      <c r="J82" s="62"/>
      <c r="K82" s="62"/>
      <c r="L82" s="62"/>
      <c r="M82" s="11"/>
      <c r="N82" s="11"/>
    </row>
    <row r="83" spans="1:14" s="27" customFormat="1">
      <c r="A83" s="3"/>
      <c r="B83" s="4"/>
      <c r="C83" s="455" t="s">
        <v>97</v>
      </c>
      <c r="D83" s="455"/>
      <c r="E83" s="455"/>
      <c r="F83" s="455"/>
      <c r="H83"/>
      <c r="I83"/>
      <c r="M83" s="9"/>
      <c r="N83" s="11"/>
    </row>
    <row r="84" spans="1:14" s="27" customFormat="1">
      <c r="A84" s="3"/>
      <c r="B84" s="4"/>
      <c r="C84" s="455" t="s">
        <v>98</v>
      </c>
      <c r="D84" s="455"/>
      <c r="E84" s="455"/>
      <c r="F84" s="455"/>
      <c r="H84" s="45"/>
      <c r="I84" s="45"/>
      <c r="J84" s="62"/>
      <c r="K84" s="62"/>
      <c r="L84" s="62"/>
      <c r="M84" s="9"/>
      <c r="N84" s="11"/>
    </row>
    <row r="85" spans="1:14" s="27" customFormat="1">
      <c r="A85" s="3"/>
      <c r="B85" s="4"/>
      <c r="C85" s="455" t="s">
        <v>99</v>
      </c>
      <c r="D85" s="455"/>
      <c r="E85" s="455"/>
      <c r="F85" s="455"/>
      <c r="G85" s="45"/>
      <c r="H85" s="45"/>
      <c r="I85" s="45"/>
      <c r="J85" s="62"/>
      <c r="K85" s="62"/>
      <c r="L85" s="62"/>
      <c r="M85" s="9"/>
      <c r="N85" s="11"/>
    </row>
    <row r="86" spans="1:14" s="27" customFormat="1">
      <c r="A86" s="3"/>
      <c r="B86" s="4"/>
      <c r="C86" s="455" t="s">
        <v>100</v>
      </c>
      <c r="D86" s="455"/>
      <c r="E86" s="455"/>
      <c r="F86" s="455"/>
      <c r="G86" s="45"/>
      <c r="H86" s="45"/>
      <c r="I86" s="45"/>
      <c r="J86" s="62"/>
      <c r="K86" s="62"/>
      <c r="L86" s="62"/>
      <c r="M86" s="9"/>
      <c r="N86" s="11"/>
    </row>
    <row r="87" spans="1:14" s="27" customFormat="1">
      <c r="A87" s="3"/>
      <c r="B87" s="4"/>
      <c r="C87" s="455" t="s">
        <v>101</v>
      </c>
      <c r="D87" s="455"/>
      <c r="E87" s="455"/>
      <c r="F87" s="455"/>
      <c r="G87" s="45"/>
      <c r="H87" s="45"/>
      <c r="I87" s="45"/>
      <c r="J87" s="61"/>
      <c r="K87" s="63"/>
      <c r="L87" s="9"/>
      <c r="M87" s="9"/>
      <c r="N87" s="11"/>
    </row>
    <row r="88" spans="1:14" s="27" customFormat="1">
      <c r="A88" s="3"/>
      <c r="B88" s="4"/>
      <c r="C88" s="455" t="s">
        <v>102</v>
      </c>
      <c r="D88" s="455"/>
      <c r="E88" s="455"/>
      <c r="F88" s="455"/>
      <c r="G88" s="455"/>
      <c r="H88" s="45"/>
      <c r="I88" s="45"/>
      <c r="J88" s="61"/>
      <c r="K88" s="63"/>
      <c r="L88" s="9"/>
      <c r="M88" s="9"/>
      <c r="N88" s="11"/>
    </row>
    <row r="89" spans="1:14" s="27" customFormat="1">
      <c r="A89" s="3"/>
      <c r="B89" s="4"/>
      <c r="H89" s="45"/>
      <c r="I89" s="45"/>
      <c r="J89" s="61"/>
      <c r="K89" s="63"/>
      <c r="L89" s="9"/>
      <c r="M89" s="9"/>
      <c r="N89" s="11"/>
    </row>
    <row r="90" spans="1:14" s="27" customFormat="1">
      <c r="A90" s="3"/>
      <c r="B90" s="4"/>
      <c r="C90" s="49"/>
      <c r="D90" s="49"/>
      <c r="E90" s="49"/>
      <c r="F90" s="49"/>
      <c r="G90" s="49"/>
      <c r="H90" s="49"/>
      <c r="I90" s="49"/>
      <c r="J90" s="49"/>
      <c r="K90" s="60"/>
      <c r="L90" s="49"/>
      <c r="M90" s="49"/>
      <c r="N90" s="49"/>
    </row>
    <row r="91" spans="1:14" s="27" customFormat="1">
      <c r="A91" s="3"/>
      <c r="B91" s="64" t="s">
        <v>103</v>
      </c>
      <c r="C91" s="65"/>
      <c r="D91" s="66"/>
      <c r="E91" s="66"/>
      <c r="F91" s="66"/>
      <c r="G91" s="66"/>
      <c r="H91" s="67"/>
      <c r="I91" s="67"/>
      <c r="J91" s="68"/>
      <c r="K91" s="68"/>
      <c r="L91" s="68"/>
      <c r="M91" s="68"/>
      <c r="N91" s="69"/>
    </row>
    <row r="92" spans="1:14" s="27" customFormat="1">
      <c r="A92" s="3"/>
      <c r="B92" s="4"/>
      <c r="C92" s="71"/>
      <c r="D92" s="6"/>
      <c r="E92" s="6"/>
      <c r="F92" s="6"/>
      <c r="G92" s="6"/>
      <c r="H92" s="72"/>
      <c r="I92" s="72"/>
      <c r="J92" s="73"/>
      <c r="K92" s="36"/>
      <c r="L92" s="73"/>
      <c r="M92" s="73"/>
      <c r="N92" s="70"/>
    </row>
    <row r="93" spans="1:14" s="27" customFormat="1">
      <c r="A93" s="3"/>
      <c r="B93" s="37" t="s">
        <v>104</v>
      </c>
      <c r="C93" s="71"/>
      <c r="D93" s="6"/>
      <c r="E93" s="6"/>
      <c r="F93" s="6"/>
      <c r="G93" s="6"/>
      <c r="H93" s="72"/>
      <c r="I93" s="72"/>
      <c r="J93" s="73"/>
      <c r="K93" s="73"/>
      <c r="L93" s="73"/>
      <c r="M93" s="73"/>
      <c r="N93" s="70"/>
    </row>
    <row r="94" spans="1:14" s="27" customFormat="1" ht="18.75" customHeight="1">
      <c r="A94" s="3"/>
      <c r="B94" s="22"/>
      <c r="C94" s="71"/>
      <c r="D94" s="6"/>
      <c r="E94" s="6"/>
      <c r="F94" s="6"/>
      <c r="G94" s="6"/>
      <c r="H94" s="72"/>
      <c r="I94" s="72"/>
      <c r="J94" s="68"/>
      <c r="K94" s="68"/>
      <c r="L94" s="32"/>
      <c r="M94" s="32"/>
      <c r="N94" s="32"/>
    </row>
    <row r="95" spans="1:14" s="27" customFormat="1">
      <c r="A95" s="3"/>
      <c r="B95" s="22"/>
      <c r="C95" s="71"/>
      <c r="D95" s="6"/>
      <c r="E95" s="6"/>
      <c r="F95" s="6"/>
      <c r="G95" s="6"/>
      <c r="H95" s="72"/>
      <c r="I95" s="72"/>
      <c r="J95" s="74" t="s">
        <v>105</v>
      </c>
      <c r="K95" s="75"/>
      <c r="L95" s="76" t="s">
        <v>512</v>
      </c>
      <c r="M95" s="76" t="s">
        <v>513</v>
      </c>
      <c r="N95" s="76" t="s">
        <v>514</v>
      </c>
    </row>
    <row r="96" spans="1:14" s="27" customFormat="1">
      <c r="A96" s="3"/>
      <c r="B96" s="4"/>
      <c r="C96" s="6"/>
      <c r="D96" s="6"/>
      <c r="E96" s="6"/>
      <c r="F96" s="6"/>
      <c r="G96" s="6"/>
      <c r="H96" s="72"/>
      <c r="I96" s="77" t="s">
        <v>106</v>
      </c>
      <c r="J96" s="78"/>
      <c r="K96" s="79"/>
      <c r="L96" s="76" t="s">
        <v>108</v>
      </c>
      <c r="M96" s="76" t="s">
        <v>107</v>
      </c>
      <c r="N96" s="76" t="s">
        <v>493</v>
      </c>
    </row>
    <row r="97" spans="1:22" s="27" customFormat="1" ht="54" customHeight="1">
      <c r="A97" s="28" t="s">
        <v>111</v>
      </c>
      <c r="B97" s="4"/>
      <c r="C97" s="377" t="s">
        <v>112</v>
      </c>
      <c r="D97" s="378"/>
      <c r="E97" s="378"/>
      <c r="F97" s="378"/>
      <c r="G97" s="378"/>
      <c r="H97" s="379"/>
      <c r="I97" s="80" t="s">
        <v>113</v>
      </c>
      <c r="J97" s="81" t="s">
        <v>114</v>
      </c>
      <c r="K97" s="82"/>
      <c r="L97" s="83"/>
      <c r="M97" s="84"/>
      <c r="N97" s="84"/>
    </row>
    <row r="98" spans="1:22" s="27" customFormat="1">
      <c r="A98" s="3"/>
      <c r="B98" s="85"/>
      <c r="C98" s="71"/>
      <c r="D98" s="6"/>
      <c r="E98" s="6"/>
      <c r="F98" s="6"/>
      <c r="G98" s="6"/>
      <c r="H98" s="72"/>
      <c r="I98" s="72"/>
      <c r="J98" s="73"/>
      <c r="K98" s="73"/>
      <c r="L98" s="70"/>
      <c r="M98" s="70"/>
      <c r="N98" s="70"/>
    </row>
    <row r="99" spans="1:22" s="27" customFormat="1">
      <c r="A99" s="3"/>
      <c r="B99" s="85"/>
      <c r="C99" s="71"/>
      <c r="D99" s="6"/>
      <c r="E99" s="6"/>
      <c r="F99" s="6"/>
      <c r="G99" s="6"/>
      <c r="H99" s="72"/>
      <c r="I99" s="72"/>
      <c r="J99" s="73"/>
      <c r="K99" s="73"/>
      <c r="L99" s="70"/>
      <c r="M99" s="70"/>
      <c r="N99" s="70"/>
    </row>
    <row r="100" spans="1:22" s="27" customFormat="1">
      <c r="A100" s="3"/>
      <c r="B100" s="85"/>
      <c r="C100" s="71"/>
      <c r="D100" s="6"/>
      <c r="E100" s="6"/>
      <c r="F100" s="6"/>
      <c r="G100" s="6"/>
      <c r="H100" s="72"/>
      <c r="I100" s="72"/>
      <c r="J100" s="73"/>
      <c r="K100" s="73"/>
      <c r="L100" s="70"/>
      <c r="M100" s="70"/>
      <c r="N100" s="70"/>
    </row>
    <row r="101" spans="1:22">
      <c r="A101" s="3"/>
      <c r="B101" s="22" t="s">
        <v>115</v>
      </c>
      <c r="C101" s="22"/>
      <c r="D101" s="22"/>
      <c r="E101" s="22"/>
      <c r="F101" s="22"/>
      <c r="G101" s="22"/>
      <c r="H101" s="17"/>
      <c r="I101" s="17"/>
      <c r="L101" s="86"/>
      <c r="M101" s="86"/>
      <c r="N101" s="86"/>
      <c r="O101" s="12"/>
      <c r="P101" s="12"/>
      <c r="Q101" s="12"/>
      <c r="R101" s="12"/>
      <c r="S101" s="12"/>
      <c r="T101" s="12"/>
      <c r="U101" s="12"/>
      <c r="V101" s="12"/>
    </row>
    <row r="102" spans="1:22">
      <c r="A102" s="3"/>
      <c r="B102" s="22"/>
      <c r="C102" s="22"/>
      <c r="D102" s="22"/>
      <c r="E102" s="22"/>
      <c r="F102" s="22"/>
      <c r="G102" s="22"/>
      <c r="H102" s="17"/>
      <c r="I102" s="17"/>
      <c r="L102" s="32"/>
      <c r="M102" s="32"/>
      <c r="N102" s="32"/>
      <c r="O102" s="12"/>
      <c r="P102" s="12"/>
      <c r="Q102" s="12"/>
      <c r="R102" s="12"/>
      <c r="S102" s="12"/>
      <c r="T102" s="12"/>
      <c r="U102" s="12"/>
      <c r="V102" s="12"/>
    </row>
    <row r="103" spans="1:22" ht="34.5" customHeight="1">
      <c r="A103" s="3"/>
      <c r="B103" s="22"/>
      <c r="C103" s="6"/>
      <c r="D103" s="6"/>
      <c r="F103" s="6"/>
      <c r="G103" s="6"/>
      <c r="H103" s="72"/>
      <c r="J103" s="87" t="s">
        <v>105</v>
      </c>
      <c r="K103" s="88"/>
      <c r="L103" s="89" t="s">
        <v>512</v>
      </c>
      <c r="M103" s="89" t="s">
        <v>513</v>
      </c>
      <c r="N103" s="89" t="s">
        <v>514</v>
      </c>
      <c r="O103" s="12"/>
      <c r="P103" s="12"/>
      <c r="Q103" s="12"/>
      <c r="R103" s="12"/>
      <c r="S103" s="12"/>
      <c r="T103" s="12"/>
      <c r="U103" s="12"/>
      <c r="V103" s="12"/>
    </row>
    <row r="104" spans="1:22" ht="20.25" customHeight="1">
      <c r="A104" s="3"/>
      <c r="B104" s="4"/>
      <c r="C104" s="71"/>
      <c r="D104" s="6"/>
      <c r="F104" s="6"/>
      <c r="G104" s="6"/>
      <c r="H104" s="72"/>
      <c r="I104" s="77" t="s">
        <v>116</v>
      </c>
      <c r="J104" s="78"/>
      <c r="K104" s="90"/>
      <c r="L104" s="91" t="s">
        <v>108</v>
      </c>
      <c r="M104" s="91" t="s">
        <v>107</v>
      </c>
      <c r="N104" s="91" t="s">
        <v>493</v>
      </c>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IF(SUM(L105:N105)=0,IF(COUNTIF(L105:N105,"未確認")&gt;0,"未確認",IF(COUNTIF(L105:N105,"~*")&gt;0,"*",SUM(L105:N105))),SUM(L105:N105))</f>
        <v>104</v>
      </c>
      <c r="K105" s="93" t="str">
        <f>IF(OR(COUNTIF(L105:N105,"未確認")&gt;0,COUNTIF(L105:N105,"~*")&gt;0),"※","")</f>
        <v/>
      </c>
      <c r="L105" s="94">
        <v>52</v>
      </c>
      <c r="M105" s="94">
        <v>52</v>
      </c>
      <c r="N105" s="94">
        <v>0</v>
      </c>
    </row>
    <row r="106" spans="1:22" s="95" customFormat="1" ht="34.5" customHeight="1">
      <c r="A106" s="28" t="s">
        <v>121</v>
      </c>
      <c r="B106" s="96"/>
      <c r="C106" s="418"/>
      <c r="D106" s="419"/>
      <c r="E106" s="447"/>
      <c r="F106" s="448"/>
      <c r="G106" s="437" t="s">
        <v>122</v>
      </c>
      <c r="H106" s="439"/>
      <c r="I106" s="445"/>
      <c r="J106" s="92">
        <f t="shared" si="0"/>
        <v>0</v>
      </c>
      <c r="K106" s="93" t="str">
        <f>IF(OR(COUNTIF(L106:N106,"未確認")&gt;0,COUNTIF(L106:N106,"~*")&gt;0),"※","")</f>
        <v/>
      </c>
      <c r="L106" s="94">
        <v>0</v>
      </c>
      <c r="M106" s="94">
        <v>0</v>
      </c>
      <c r="N106" s="94">
        <v>0</v>
      </c>
    </row>
    <row r="107" spans="1:22" s="95" customFormat="1" ht="34.5" customHeight="1">
      <c r="A107" s="28" t="s">
        <v>117</v>
      </c>
      <c r="B107" s="96"/>
      <c r="C107" s="418"/>
      <c r="D107" s="419"/>
      <c r="E107" s="377" t="s">
        <v>123</v>
      </c>
      <c r="F107" s="378"/>
      <c r="G107" s="378"/>
      <c r="H107" s="379"/>
      <c r="I107" s="445"/>
      <c r="J107" s="92">
        <f t="shared" si="0"/>
        <v>104</v>
      </c>
      <c r="K107" s="93" t="str">
        <f>IF(OR(COUNTIF(L107:N107,"未確認")&gt;0,COUNTIF(L107:N107,"~*")&gt;0),"※","")</f>
        <v/>
      </c>
      <c r="L107" s="94">
        <v>52</v>
      </c>
      <c r="M107" s="94">
        <v>52</v>
      </c>
      <c r="N107" s="94">
        <v>0</v>
      </c>
    </row>
    <row r="108" spans="1:22" s="95" customFormat="1" ht="34.5" customHeight="1">
      <c r="A108" s="28" t="s">
        <v>117</v>
      </c>
      <c r="B108" s="96"/>
      <c r="C108" s="399"/>
      <c r="D108" s="401"/>
      <c r="E108" s="362" t="s">
        <v>124</v>
      </c>
      <c r="F108" s="363"/>
      <c r="G108" s="363"/>
      <c r="H108" s="364"/>
      <c r="I108" s="445"/>
      <c r="J108" s="92">
        <f t="shared" si="0"/>
        <v>104</v>
      </c>
      <c r="K108" s="93" t="str">
        <f t="shared" ref="K108:K117" si="1">IF(OR(COUNTIF(L107:N107,"未確認")&gt;0,COUNTIF(L107:N107,"~*")&gt;0),"※","")</f>
        <v/>
      </c>
      <c r="L108" s="94">
        <v>52</v>
      </c>
      <c r="M108" s="94">
        <v>52</v>
      </c>
      <c r="N108" s="94">
        <v>0</v>
      </c>
    </row>
    <row r="109" spans="1:22" s="95" customFormat="1" ht="34.5" customHeight="1">
      <c r="A109" s="28" t="s">
        <v>125</v>
      </c>
      <c r="B109" s="96"/>
      <c r="C109" s="388" t="s">
        <v>126</v>
      </c>
      <c r="D109" s="390"/>
      <c r="E109" s="388" t="s">
        <v>119</v>
      </c>
      <c r="F109" s="389"/>
      <c r="G109" s="389"/>
      <c r="H109" s="390"/>
      <c r="I109" s="445"/>
      <c r="J109" s="92">
        <f t="shared" si="0"/>
        <v>45</v>
      </c>
      <c r="K109" s="93" t="str">
        <f t="shared" si="1"/>
        <v/>
      </c>
      <c r="L109" s="94">
        <v>0</v>
      </c>
      <c r="M109" s="94">
        <v>0</v>
      </c>
      <c r="N109" s="94">
        <v>45</v>
      </c>
    </row>
    <row r="110" spans="1:22" s="95" customFormat="1" ht="34.5" customHeight="1">
      <c r="A110" s="28" t="s">
        <v>127</v>
      </c>
      <c r="B110" s="96"/>
      <c r="C110" s="418"/>
      <c r="D110" s="419"/>
      <c r="E110" s="449"/>
      <c r="F110" s="450"/>
      <c r="G110" s="377" t="s">
        <v>128</v>
      </c>
      <c r="H110" s="379"/>
      <c r="I110" s="445"/>
      <c r="J110" s="92">
        <f t="shared" si="0"/>
        <v>21</v>
      </c>
      <c r="K110" s="93" t="str">
        <f t="shared" si="1"/>
        <v/>
      </c>
      <c r="L110" s="94">
        <v>0</v>
      </c>
      <c r="M110" s="94">
        <v>0</v>
      </c>
      <c r="N110" s="94">
        <v>21</v>
      </c>
    </row>
    <row r="111" spans="1:22" s="95" customFormat="1" ht="34.5" customHeight="1">
      <c r="A111" s="28" t="s">
        <v>129</v>
      </c>
      <c r="B111" s="96"/>
      <c r="C111" s="418"/>
      <c r="D111" s="419"/>
      <c r="E111" s="449"/>
      <c r="F111" s="448"/>
      <c r="G111" s="377" t="s">
        <v>130</v>
      </c>
      <c r="H111" s="379"/>
      <c r="I111" s="445"/>
      <c r="J111" s="92">
        <f t="shared" si="0"/>
        <v>24</v>
      </c>
      <c r="K111" s="93" t="str">
        <f t="shared" si="1"/>
        <v/>
      </c>
      <c r="L111" s="94">
        <v>0</v>
      </c>
      <c r="M111" s="94">
        <v>0</v>
      </c>
      <c r="N111" s="94">
        <v>24</v>
      </c>
    </row>
    <row r="112" spans="1:22" s="95" customFormat="1" ht="34.5" customHeight="1">
      <c r="A112" s="28" t="s">
        <v>125</v>
      </c>
      <c r="B112" s="96"/>
      <c r="C112" s="418"/>
      <c r="D112" s="419"/>
      <c r="E112" s="388" t="s">
        <v>123</v>
      </c>
      <c r="F112" s="389"/>
      <c r="G112" s="389"/>
      <c r="H112" s="390"/>
      <c r="I112" s="445"/>
      <c r="J112" s="92">
        <f t="shared" si="0"/>
        <v>45</v>
      </c>
      <c r="K112" s="93" t="str">
        <f t="shared" si="1"/>
        <v/>
      </c>
      <c r="L112" s="94">
        <v>0</v>
      </c>
      <c r="M112" s="94">
        <v>0</v>
      </c>
      <c r="N112" s="94">
        <v>45</v>
      </c>
    </row>
    <row r="113" spans="1:22" s="95" customFormat="1" ht="34.5" customHeight="1">
      <c r="A113" s="28" t="s">
        <v>127</v>
      </c>
      <c r="B113" s="96"/>
      <c r="C113" s="418"/>
      <c r="D113" s="419"/>
      <c r="E113" s="449"/>
      <c r="F113" s="450"/>
      <c r="G113" s="377" t="s">
        <v>128</v>
      </c>
      <c r="H113" s="379"/>
      <c r="I113" s="445"/>
      <c r="J113" s="92">
        <f t="shared" si="0"/>
        <v>21</v>
      </c>
      <c r="K113" s="93" t="str">
        <f t="shared" si="1"/>
        <v/>
      </c>
      <c r="L113" s="94">
        <v>0</v>
      </c>
      <c r="M113" s="94">
        <v>0</v>
      </c>
      <c r="N113" s="94">
        <v>21</v>
      </c>
    </row>
    <row r="114" spans="1:22" s="95" customFormat="1" ht="34.5" customHeight="1">
      <c r="A114" s="28" t="s">
        <v>129</v>
      </c>
      <c r="B114" s="96"/>
      <c r="C114" s="418"/>
      <c r="D114" s="419"/>
      <c r="E114" s="447"/>
      <c r="F114" s="448"/>
      <c r="G114" s="377" t="s">
        <v>130</v>
      </c>
      <c r="H114" s="379"/>
      <c r="I114" s="445"/>
      <c r="J114" s="92">
        <f t="shared" si="0"/>
        <v>24</v>
      </c>
      <c r="K114" s="93" t="str">
        <f t="shared" si="1"/>
        <v/>
      </c>
      <c r="L114" s="94">
        <v>0</v>
      </c>
      <c r="M114" s="94">
        <v>0</v>
      </c>
      <c r="N114" s="94">
        <v>24</v>
      </c>
    </row>
    <row r="115" spans="1:22" s="95" customFormat="1" ht="34.5" customHeight="1">
      <c r="A115" s="28" t="s">
        <v>125</v>
      </c>
      <c r="B115" s="96"/>
      <c r="C115" s="418"/>
      <c r="D115" s="419"/>
      <c r="E115" s="356" t="s">
        <v>124</v>
      </c>
      <c r="F115" s="357"/>
      <c r="G115" s="357"/>
      <c r="H115" s="359"/>
      <c r="I115" s="445"/>
      <c r="J115" s="92">
        <f t="shared" si="0"/>
        <v>45</v>
      </c>
      <c r="K115" s="93" t="str">
        <f t="shared" si="1"/>
        <v/>
      </c>
      <c r="L115" s="94">
        <v>0</v>
      </c>
      <c r="M115" s="94">
        <v>0</v>
      </c>
      <c r="N115" s="94">
        <v>45</v>
      </c>
    </row>
    <row r="116" spans="1:22" s="95" customFormat="1" ht="34.5" customHeight="1">
      <c r="A116" s="28" t="s">
        <v>127</v>
      </c>
      <c r="B116" s="96"/>
      <c r="C116" s="418"/>
      <c r="D116" s="419"/>
      <c r="E116" s="451"/>
      <c r="F116" s="452"/>
      <c r="G116" s="362" t="s">
        <v>128</v>
      </c>
      <c r="H116" s="364"/>
      <c r="I116" s="445"/>
      <c r="J116" s="92">
        <f t="shared" si="0"/>
        <v>21</v>
      </c>
      <c r="K116" s="93" t="str">
        <f t="shared" si="1"/>
        <v/>
      </c>
      <c r="L116" s="94">
        <v>0</v>
      </c>
      <c r="M116" s="94">
        <v>0</v>
      </c>
      <c r="N116" s="94">
        <v>21</v>
      </c>
    </row>
    <row r="117" spans="1:22" s="95" customFormat="1" ht="34.5" customHeight="1">
      <c r="A117" s="28" t="s">
        <v>129</v>
      </c>
      <c r="B117" s="96"/>
      <c r="C117" s="399"/>
      <c r="D117" s="401"/>
      <c r="E117" s="453"/>
      <c r="F117" s="454"/>
      <c r="G117" s="362" t="s">
        <v>130</v>
      </c>
      <c r="H117" s="364"/>
      <c r="I117" s="445"/>
      <c r="J117" s="92">
        <f t="shared" si="0"/>
        <v>24</v>
      </c>
      <c r="K117" s="93" t="str">
        <f t="shared" si="1"/>
        <v/>
      </c>
      <c r="L117" s="94">
        <v>0</v>
      </c>
      <c r="M117" s="94">
        <v>0</v>
      </c>
      <c r="N117" s="94">
        <v>24</v>
      </c>
    </row>
    <row r="118" spans="1:22" s="95" customFormat="1" ht="315" customHeight="1">
      <c r="A118" s="28" t="s">
        <v>131</v>
      </c>
      <c r="B118" s="96"/>
      <c r="C118" s="437" t="s">
        <v>132</v>
      </c>
      <c r="D118" s="438"/>
      <c r="E118" s="438"/>
      <c r="F118" s="438"/>
      <c r="G118" s="438"/>
      <c r="H118" s="439"/>
      <c r="I118" s="446"/>
      <c r="J118" s="98"/>
      <c r="K118" s="99" t="s">
        <v>133</v>
      </c>
      <c r="L118" s="100" t="s">
        <v>72</v>
      </c>
      <c r="M118" s="100" t="s">
        <v>72</v>
      </c>
      <c r="N118" s="100" t="s">
        <v>72</v>
      </c>
    </row>
    <row r="119" spans="1:22" s="104" customFormat="1">
      <c r="A119" s="3"/>
      <c r="B119" s="22"/>
      <c r="C119" s="22"/>
      <c r="D119" s="22"/>
      <c r="E119" s="22"/>
      <c r="F119" s="22"/>
      <c r="G119" s="22"/>
      <c r="H119" s="17"/>
      <c r="I119" s="17"/>
      <c r="J119" s="101"/>
      <c r="K119" s="102"/>
      <c r="L119" s="103"/>
      <c r="M119" s="103"/>
      <c r="N119" s="103"/>
    </row>
    <row r="120" spans="1:22" s="95" customFormat="1">
      <c r="A120" s="3"/>
      <c r="B120" s="96"/>
      <c r="C120" s="71"/>
      <c r="D120" s="71"/>
      <c r="E120" s="71"/>
      <c r="F120" s="71"/>
      <c r="G120" s="71"/>
      <c r="H120" s="105"/>
      <c r="I120" s="105"/>
      <c r="J120" s="101"/>
      <c r="K120" s="102"/>
      <c r="L120" s="103"/>
      <c r="M120" s="103"/>
      <c r="N120" s="103"/>
    </row>
    <row r="121" spans="1:22" s="27" customFormat="1">
      <c r="A121" s="3"/>
      <c r="B121" s="4"/>
      <c r="C121" s="71"/>
      <c r="D121" s="6"/>
      <c r="E121" s="6"/>
      <c r="F121" s="6"/>
      <c r="G121" s="6"/>
      <c r="H121" s="72"/>
      <c r="I121" s="72"/>
      <c r="J121" s="73"/>
      <c r="K121" s="36"/>
      <c r="L121" s="70"/>
      <c r="M121" s="70"/>
      <c r="N121" s="70"/>
    </row>
    <row r="122" spans="1:22" s="104" customFormat="1">
      <c r="A122" s="3"/>
      <c r="B122" s="22" t="s">
        <v>135</v>
      </c>
      <c r="C122" s="22"/>
      <c r="D122" s="22"/>
      <c r="E122" s="22"/>
      <c r="F122" s="22"/>
      <c r="G122" s="22"/>
      <c r="H122" s="17"/>
      <c r="I122" s="17"/>
      <c r="J122" s="101"/>
      <c r="K122" s="102"/>
      <c r="L122" s="103"/>
      <c r="M122" s="103"/>
      <c r="N122" s="103"/>
    </row>
    <row r="123" spans="1:22">
      <c r="A123" s="3"/>
      <c r="B123" s="22"/>
      <c r="C123" s="22"/>
      <c r="D123" s="22"/>
      <c r="E123" s="22"/>
      <c r="F123" s="22"/>
      <c r="G123" s="22"/>
      <c r="H123" s="17"/>
      <c r="I123" s="17"/>
      <c r="L123" s="32"/>
      <c r="M123" s="32"/>
      <c r="N123" s="32"/>
      <c r="O123" s="12"/>
      <c r="P123" s="12"/>
      <c r="Q123" s="12"/>
      <c r="R123" s="12"/>
      <c r="S123" s="12"/>
      <c r="T123" s="12"/>
      <c r="U123" s="12"/>
      <c r="V123" s="12"/>
    </row>
    <row r="124" spans="1:22" ht="34.5" customHeight="1">
      <c r="A124" s="3"/>
      <c r="B124" s="22"/>
      <c r="C124" s="6"/>
      <c r="D124" s="6"/>
      <c r="F124" s="6"/>
      <c r="G124" s="6"/>
      <c r="H124" s="72"/>
      <c r="I124" s="77"/>
      <c r="J124" s="106" t="s">
        <v>105</v>
      </c>
      <c r="K124" s="88"/>
      <c r="L124" s="89"/>
      <c r="M124" s="89"/>
      <c r="N124" s="89"/>
      <c r="O124" s="12"/>
      <c r="P124" s="12"/>
      <c r="Q124" s="12"/>
      <c r="R124" s="12"/>
      <c r="S124" s="12"/>
      <c r="T124" s="12"/>
      <c r="U124" s="12"/>
      <c r="V124" s="12"/>
    </row>
    <row r="125" spans="1:22" ht="20.25" customHeight="1">
      <c r="A125" s="3"/>
      <c r="B125" s="4"/>
      <c r="C125" s="6"/>
      <c r="D125" s="6"/>
      <c r="F125" s="6"/>
      <c r="G125" s="6"/>
      <c r="H125" s="72"/>
      <c r="I125" s="77" t="s">
        <v>116</v>
      </c>
      <c r="J125" s="107"/>
      <c r="K125" s="90"/>
      <c r="L125" s="91" t="s">
        <v>512</v>
      </c>
      <c r="M125" s="91" t="s">
        <v>513</v>
      </c>
      <c r="N125" s="91" t="s">
        <v>514</v>
      </c>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140</v>
      </c>
      <c r="M126" s="111" t="s">
        <v>140</v>
      </c>
      <c r="N126" s="111" t="s">
        <v>495</v>
      </c>
    </row>
    <row r="127" spans="1:22" s="95" customFormat="1" ht="40.5" customHeight="1">
      <c r="A127" s="28" t="s">
        <v>147</v>
      </c>
      <c r="B127" s="4"/>
      <c r="C127" s="112"/>
      <c r="D127" s="113"/>
      <c r="E127" s="388" t="s">
        <v>148</v>
      </c>
      <c r="F127" s="389"/>
      <c r="G127" s="389"/>
      <c r="H127" s="390"/>
      <c r="I127" s="417"/>
      <c r="J127" s="114"/>
      <c r="K127" s="115"/>
      <c r="L127" s="111" t="s">
        <v>143</v>
      </c>
      <c r="M127" s="111" t="s">
        <v>495</v>
      </c>
      <c r="N127" s="111" t="s">
        <v>72</v>
      </c>
    </row>
    <row r="128" spans="1:22" s="95" customFormat="1" ht="40.5" customHeight="1">
      <c r="A128" s="28" t="s">
        <v>151</v>
      </c>
      <c r="B128" s="4"/>
      <c r="C128" s="112"/>
      <c r="D128" s="113"/>
      <c r="E128" s="418"/>
      <c r="F128" s="440"/>
      <c r="G128" s="440"/>
      <c r="H128" s="419"/>
      <c r="I128" s="417"/>
      <c r="J128" s="114"/>
      <c r="K128" s="115"/>
      <c r="L128" s="111" t="s">
        <v>495</v>
      </c>
      <c r="M128" s="111" t="s">
        <v>143</v>
      </c>
      <c r="N128" s="111" t="s">
        <v>72</v>
      </c>
    </row>
    <row r="129" spans="1:22" s="95" customFormat="1" ht="40.5" customHeight="1">
      <c r="A129" s="28" t="s">
        <v>154</v>
      </c>
      <c r="B129" s="4"/>
      <c r="C129" s="117"/>
      <c r="D129" s="118"/>
      <c r="E129" s="399"/>
      <c r="F129" s="400"/>
      <c r="G129" s="400"/>
      <c r="H129" s="401"/>
      <c r="I129" s="373"/>
      <c r="J129" s="120"/>
      <c r="K129" s="121"/>
      <c r="L129" s="111" t="s">
        <v>72</v>
      </c>
      <c r="M129" s="111" t="s">
        <v>144</v>
      </c>
      <c r="N129" s="111" t="s">
        <v>72</v>
      </c>
    </row>
    <row r="130" spans="1:22" s="104" customFormat="1">
      <c r="A130" s="3"/>
      <c r="B130" s="22"/>
      <c r="C130" s="22"/>
      <c r="D130" s="22"/>
      <c r="E130" s="22"/>
      <c r="F130" s="22"/>
      <c r="G130" s="22"/>
      <c r="H130" s="17"/>
      <c r="I130" s="17"/>
      <c r="J130" s="101"/>
      <c r="K130" s="102"/>
      <c r="L130" s="103"/>
      <c r="M130" s="103"/>
      <c r="N130" s="103"/>
    </row>
    <row r="131" spans="1:22" s="95" customFormat="1">
      <c r="A131" s="3"/>
      <c r="B131" s="96"/>
      <c r="C131" s="71"/>
      <c r="D131" s="71"/>
      <c r="E131" s="71"/>
      <c r="F131" s="71"/>
      <c r="G131" s="71"/>
      <c r="H131" s="105"/>
      <c r="I131" s="105"/>
      <c r="J131" s="101"/>
      <c r="K131" s="102"/>
      <c r="L131" s="103"/>
      <c r="M131" s="103"/>
      <c r="N131" s="103"/>
    </row>
    <row r="132" spans="1:22" s="27" customFormat="1">
      <c r="A132" s="3"/>
      <c r="B132" s="4"/>
      <c r="C132" s="71"/>
      <c r="D132" s="6"/>
      <c r="E132" s="6"/>
      <c r="F132" s="6"/>
      <c r="G132" s="6"/>
      <c r="H132" s="72"/>
      <c r="I132" s="72"/>
      <c r="J132" s="73"/>
      <c r="K132" s="36"/>
      <c r="L132" s="70"/>
      <c r="M132" s="70"/>
      <c r="N132" s="70"/>
    </row>
    <row r="133" spans="1:22" s="104" customFormat="1">
      <c r="A133" s="122"/>
      <c r="B133" s="22" t="s">
        <v>156</v>
      </c>
      <c r="C133" s="123"/>
      <c r="D133" s="123"/>
      <c r="E133" s="123"/>
      <c r="F133" s="123"/>
      <c r="G133" s="123"/>
      <c r="H133" s="17"/>
      <c r="I133" s="17"/>
      <c r="J133" s="70"/>
      <c r="K133" s="36"/>
      <c r="L133" s="124"/>
      <c r="M133" s="124"/>
      <c r="N133" s="124"/>
    </row>
    <row r="134" spans="1:22">
      <c r="A134" s="3"/>
      <c r="B134" s="22"/>
      <c r="C134" s="22"/>
      <c r="D134" s="22"/>
      <c r="E134" s="22"/>
      <c r="F134" s="22"/>
      <c r="G134" s="22"/>
      <c r="H134" s="17"/>
      <c r="I134" s="17"/>
      <c r="L134" s="32"/>
      <c r="M134" s="32"/>
      <c r="N134" s="32"/>
      <c r="O134" s="12"/>
      <c r="P134" s="12"/>
      <c r="Q134" s="12"/>
      <c r="R134" s="12"/>
      <c r="S134" s="12"/>
      <c r="T134" s="12"/>
      <c r="U134" s="12"/>
      <c r="V134" s="12"/>
    </row>
    <row r="135" spans="1:22" ht="34.5" customHeight="1">
      <c r="A135" s="3"/>
      <c r="B135" s="22"/>
      <c r="C135" s="6"/>
      <c r="D135" s="6"/>
      <c r="F135" s="6"/>
      <c r="G135" s="6"/>
      <c r="H135" s="72"/>
      <c r="I135" s="72"/>
      <c r="J135" s="87" t="s">
        <v>105</v>
      </c>
      <c r="K135" s="88"/>
      <c r="L135" s="89" t="s">
        <v>512</v>
      </c>
      <c r="M135" s="89" t="s">
        <v>513</v>
      </c>
      <c r="N135" s="89" t="s">
        <v>514</v>
      </c>
      <c r="O135" s="12"/>
      <c r="P135" s="12"/>
      <c r="Q135" s="12"/>
      <c r="R135" s="12"/>
      <c r="S135" s="12"/>
      <c r="T135" s="12"/>
      <c r="U135" s="12"/>
      <c r="V135" s="12"/>
    </row>
    <row r="136" spans="1:22" ht="20.25" customHeight="1">
      <c r="A136" s="3"/>
      <c r="B136" s="4"/>
      <c r="C136" s="71"/>
      <c r="D136" s="6"/>
      <c r="F136" s="6"/>
      <c r="G136" s="6"/>
      <c r="H136" s="72"/>
      <c r="I136" s="77" t="s">
        <v>106</v>
      </c>
      <c r="J136" s="78"/>
      <c r="K136" s="90"/>
      <c r="L136" s="91" t="s">
        <v>108</v>
      </c>
      <c r="M136" s="91" t="s">
        <v>107</v>
      </c>
      <c r="N136" s="91" t="s">
        <v>493</v>
      </c>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497</v>
      </c>
      <c r="M137" s="111" t="s">
        <v>516</v>
      </c>
      <c r="N137" s="111" t="s">
        <v>499</v>
      </c>
    </row>
    <row r="138" spans="1:22" s="95" customFormat="1" ht="34.5" customHeight="1">
      <c r="A138" s="28" t="s">
        <v>157</v>
      </c>
      <c r="B138" s="96"/>
      <c r="C138" s="112"/>
      <c r="D138" s="113"/>
      <c r="E138" s="377" t="s">
        <v>163</v>
      </c>
      <c r="F138" s="378"/>
      <c r="G138" s="378"/>
      <c r="H138" s="379"/>
      <c r="I138" s="407"/>
      <c r="J138" s="114"/>
      <c r="K138" s="115"/>
      <c r="L138" s="127">
        <v>52</v>
      </c>
      <c r="M138" s="127">
        <v>52</v>
      </c>
      <c r="N138" s="127">
        <v>21</v>
      </c>
    </row>
    <row r="139" spans="1:22" s="95" customFormat="1" ht="67.5" customHeight="1">
      <c r="A139" s="28" t="s">
        <v>164</v>
      </c>
      <c r="B139" s="96"/>
      <c r="C139" s="388" t="s">
        <v>165</v>
      </c>
      <c r="D139" s="389"/>
      <c r="E139" s="389"/>
      <c r="F139" s="389"/>
      <c r="G139" s="389"/>
      <c r="H139" s="390"/>
      <c r="I139" s="407"/>
      <c r="J139" s="114"/>
      <c r="K139" s="115"/>
      <c r="L139" s="110" t="s">
        <v>72</v>
      </c>
      <c r="M139" s="111" t="s">
        <v>72</v>
      </c>
      <c r="N139" s="111" t="s">
        <v>72</v>
      </c>
    </row>
    <row r="140" spans="1:22" s="95" customFormat="1" ht="34.5" customHeight="1">
      <c r="A140" s="28" t="s">
        <v>164</v>
      </c>
      <c r="B140" s="96"/>
      <c r="C140" s="128"/>
      <c r="D140" s="129"/>
      <c r="E140" s="377" t="s">
        <v>167</v>
      </c>
      <c r="F140" s="378"/>
      <c r="G140" s="378"/>
      <c r="H140" s="379"/>
      <c r="I140" s="407"/>
      <c r="J140" s="114"/>
      <c r="K140" s="115"/>
      <c r="L140" s="127">
        <v>0</v>
      </c>
      <c r="M140" s="127">
        <v>0</v>
      </c>
      <c r="N140" s="127">
        <v>0</v>
      </c>
    </row>
    <row r="141" spans="1:22" s="95" customFormat="1" ht="67.5" customHeight="1">
      <c r="A141" s="28" t="s">
        <v>168</v>
      </c>
      <c r="B141" s="96"/>
      <c r="C141" s="388" t="s">
        <v>165</v>
      </c>
      <c r="D141" s="389"/>
      <c r="E141" s="389"/>
      <c r="F141" s="389"/>
      <c r="G141" s="389"/>
      <c r="H141" s="390"/>
      <c r="I141" s="407"/>
      <c r="J141" s="114"/>
      <c r="K141" s="115"/>
      <c r="L141" s="110" t="s">
        <v>72</v>
      </c>
      <c r="M141" s="111" t="s">
        <v>72</v>
      </c>
      <c r="N141" s="111" t="s">
        <v>72</v>
      </c>
    </row>
    <row r="142" spans="1:22" s="95" customFormat="1" ht="34.5" customHeight="1">
      <c r="A142" s="28" t="s">
        <v>168</v>
      </c>
      <c r="B142" s="96"/>
      <c r="C142" s="130"/>
      <c r="D142" s="131"/>
      <c r="E142" s="377" t="s">
        <v>167</v>
      </c>
      <c r="F142" s="378"/>
      <c r="G142" s="378"/>
      <c r="H142" s="379"/>
      <c r="I142" s="407"/>
      <c r="J142" s="114"/>
      <c r="K142" s="115"/>
      <c r="L142" s="127">
        <v>0</v>
      </c>
      <c r="M142" s="127">
        <v>0</v>
      </c>
      <c r="N142" s="127">
        <v>0</v>
      </c>
    </row>
    <row r="143" spans="1:22" s="95" customFormat="1" ht="34.5" customHeight="1">
      <c r="A143" s="28" t="s">
        <v>169</v>
      </c>
      <c r="B143" s="96"/>
      <c r="C143" s="362" t="s">
        <v>170</v>
      </c>
      <c r="D143" s="363"/>
      <c r="E143" s="363"/>
      <c r="F143" s="363"/>
      <c r="G143" s="363"/>
      <c r="H143" s="364"/>
      <c r="I143" s="407"/>
      <c r="J143" s="120"/>
      <c r="K143" s="121"/>
      <c r="L143" s="127">
        <v>0</v>
      </c>
      <c r="M143" s="127">
        <v>0</v>
      </c>
      <c r="N143" s="127">
        <v>24</v>
      </c>
    </row>
    <row r="144" spans="1:22" s="104" customFormat="1">
      <c r="A144" s="3"/>
      <c r="B144" s="22"/>
      <c r="C144" s="22"/>
      <c r="D144" s="22"/>
      <c r="E144" s="22"/>
      <c r="F144" s="22"/>
      <c r="G144" s="22"/>
      <c r="H144" s="17"/>
      <c r="I144" s="17"/>
      <c r="J144" s="101"/>
      <c r="K144" s="102"/>
      <c r="L144" s="103"/>
      <c r="M144" s="103"/>
      <c r="N144" s="103"/>
    </row>
    <row r="145" spans="1:22" s="104" customFormat="1">
      <c r="A145" s="3"/>
      <c r="B145" s="22"/>
      <c r="C145" s="22"/>
      <c r="D145" s="22"/>
      <c r="E145" s="22"/>
      <c r="F145" s="22"/>
      <c r="G145" s="22"/>
      <c r="H145" s="17"/>
      <c r="I145" s="17"/>
      <c r="J145" s="101"/>
      <c r="K145" s="102"/>
      <c r="L145" s="103"/>
      <c r="M145" s="103"/>
      <c r="N145" s="103"/>
    </row>
    <row r="146" spans="1:22" s="132" customFormat="1">
      <c r="A146" s="3"/>
      <c r="C146" s="6"/>
      <c r="D146" s="6"/>
      <c r="E146" s="6"/>
      <c r="F146" s="6"/>
      <c r="G146" s="6"/>
      <c r="H146" s="72"/>
      <c r="I146" s="72"/>
      <c r="J146" s="70"/>
      <c r="K146" s="36"/>
      <c r="L146" s="124"/>
      <c r="M146" s="124"/>
      <c r="N146" s="124"/>
    </row>
    <row r="147" spans="1:22" s="4" customFormat="1">
      <c r="A147" s="3"/>
      <c r="B147" s="22" t="s">
        <v>171</v>
      </c>
      <c r="C147" s="22"/>
      <c r="D147" s="22"/>
      <c r="E147" s="22"/>
      <c r="F147" s="22"/>
      <c r="G147" s="22"/>
      <c r="H147" s="17"/>
      <c r="I147" s="17"/>
      <c r="J147" s="70"/>
      <c r="K147" s="36"/>
      <c r="L147" s="124"/>
      <c r="M147" s="124"/>
      <c r="N147" s="124"/>
    </row>
    <row r="148" spans="1:22">
      <c r="A148" s="3"/>
      <c r="B148" s="22"/>
      <c r="C148" s="22"/>
      <c r="D148" s="22"/>
      <c r="E148" s="22"/>
      <c r="F148" s="22"/>
      <c r="G148" s="22"/>
      <c r="H148" s="17"/>
      <c r="I148" s="17"/>
      <c r="L148" s="32"/>
      <c r="M148" s="32"/>
      <c r="N148" s="32"/>
      <c r="O148" s="12"/>
      <c r="P148" s="12"/>
      <c r="Q148" s="12"/>
      <c r="R148" s="12"/>
      <c r="S148" s="12"/>
      <c r="T148" s="12"/>
      <c r="U148" s="12"/>
      <c r="V148" s="12"/>
    </row>
    <row r="149" spans="1:22" ht="34.5" customHeight="1">
      <c r="A149" s="3"/>
      <c r="B149" s="22"/>
      <c r="C149" s="6"/>
      <c r="D149" s="6"/>
      <c r="F149" s="6"/>
      <c r="G149" s="6"/>
      <c r="H149" s="72"/>
      <c r="I149" s="72"/>
      <c r="J149" s="87" t="s">
        <v>105</v>
      </c>
      <c r="K149" s="88"/>
      <c r="L149" s="89" t="s">
        <v>512</v>
      </c>
      <c r="M149" s="89" t="s">
        <v>513</v>
      </c>
      <c r="N149" s="89" t="s">
        <v>514</v>
      </c>
      <c r="O149" s="12"/>
      <c r="P149" s="12"/>
      <c r="Q149" s="12"/>
      <c r="R149" s="12"/>
      <c r="S149" s="12"/>
      <c r="T149" s="12"/>
      <c r="U149" s="12"/>
      <c r="V149" s="12"/>
    </row>
    <row r="150" spans="1:22" ht="20.25" customHeight="1">
      <c r="A150" s="3"/>
      <c r="B150" s="4"/>
      <c r="C150" s="6"/>
      <c r="D150" s="6"/>
      <c r="F150" s="6"/>
      <c r="G150" s="6"/>
      <c r="H150" s="72"/>
      <c r="I150" s="77" t="s">
        <v>106</v>
      </c>
      <c r="J150" s="78"/>
      <c r="K150" s="90"/>
      <c r="L150" s="91" t="s">
        <v>108</v>
      </c>
      <c r="M150" s="91" t="s">
        <v>107</v>
      </c>
      <c r="N150" s="91" t="s">
        <v>493</v>
      </c>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c r="M151" s="137"/>
      <c r="N151" s="137"/>
    </row>
    <row r="152" spans="1:22" s="104" customFormat="1">
      <c r="A152" s="3"/>
      <c r="B152" s="22"/>
      <c r="C152" s="22"/>
      <c r="D152" s="22"/>
      <c r="E152" s="22"/>
      <c r="F152" s="22"/>
      <c r="G152" s="22"/>
      <c r="H152" s="17"/>
      <c r="I152" s="17"/>
      <c r="J152" s="101"/>
      <c r="K152" s="102"/>
      <c r="L152" s="124"/>
      <c r="M152" s="124"/>
      <c r="N152" s="124"/>
    </row>
    <row r="153" spans="1:22" s="95" customFormat="1">
      <c r="A153" s="3"/>
      <c r="B153" s="96"/>
      <c r="C153" s="71"/>
      <c r="D153" s="71"/>
      <c r="E153" s="71"/>
      <c r="F153" s="71"/>
      <c r="G153" s="71"/>
      <c r="H153" s="105"/>
      <c r="I153" s="105"/>
      <c r="J153" s="101"/>
      <c r="K153" s="102"/>
      <c r="L153" s="124"/>
      <c r="M153" s="124"/>
      <c r="N153" s="124"/>
    </row>
    <row r="154" spans="1:22" s="104" customFormat="1">
      <c r="A154" s="3"/>
      <c r="B154" s="4"/>
      <c r="C154" s="6"/>
      <c r="D154" s="6"/>
      <c r="E154" s="6"/>
      <c r="F154" s="6"/>
      <c r="G154" s="6"/>
      <c r="H154" s="72"/>
      <c r="I154" s="72"/>
      <c r="J154" s="138"/>
      <c r="K154" s="36"/>
      <c r="L154" s="124"/>
      <c r="M154" s="124"/>
      <c r="N154" s="124"/>
    </row>
    <row r="155" spans="1:22" s="104" customFormat="1">
      <c r="A155" s="139"/>
      <c r="B155" s="22" t="s">
        <v>175</v>
      </c>
      <c r="C155" s="123"/>
      <c r="D155" s="123"/>
      <c r="E155" s="123"/>
      <c r="F155" s="123"/>
      <c r="G155" s="123"/>
      <c r="H155" s="17"/>
      <c r="I155" s="17"/>
      <c r="J155" s="70"/>
      <c r="K155" s="36"/>
      <c r="L155" s="124"/>
      <c r="M155" s="124"/>
      <c r="N155" s="124"/>
    </row>
    <row r="156" spans="1:22">
      <c r="A156" s="3"/>
      <c r="B156" s="22"/>
      <c r="C156" s="22"/>
      <c r="D156" s="22"/>
      <c r="E156" s="22"/>
      <c r="F156" s="22"/>
      <c r="G156" s="22"/>
      <c r="H156" s="17"/>
      <c r="I156" s="17"/>
      <c r="L156" s="32"/>
      <c r="M156" s="32"/>
      <c r="N156" s="32"/>
      <c r="O156" s="12"/>
      <c r="P156" s="12"/>
      <c r="Q156" s="12"/>
      <c r="R156" s="12"/>
      <c r="S156" s="12"/>
      <c r="T156" s="12"/>
      <c r="U156" s="12"/>
      <c r="V156" s="12"/>
    </row>
    <row r="157" spans="1:22" ht="34.5" customHeight="1">
      <c r="A157" s="139"/>
      <c r="B157" s="22"/>
      <c r="C157" s="6"/>
      <c r="D157" s="6"/>
      <c r="F157" s="6"/>
      <c r="G157" s="6"/>
      <c r="H157" s="72"/>
      <c r="I157" s="72"/>
      <c r="J157" s="87" t="s">
        <v>105</v>
      </c>
      <c r="K157" s="88"/>
      <c r="L157" s="89" t="s">
        <v>512</v>
      </c>
      <c r="M157" s="89" t="s">
        <v>513</v>
      </c>
      <c r="N157" s="89" t="s">
        <v>514</v>
      </c>
      <c r="O157" s="12"/>
      <c r="P157" s="12"/>
      <c r="Q157" s="12"/>
      <c r="R157" s="12"/>
      <c r="S157" s="12"/>
      <c r="T157" s="12"/>
      <c r="U157" s="12"/>
      <c r="V157" s="12"/>
    </row>
    <row r="158" spans="1:22" ht="20.25" customHeight="1">
      <c r="A158" s="140" t="s">
        <v>176</v>
      </c>
      <c r="B158" s="4"/>
      <c r="C158" s="6"/>
      <c r="D158" s="6"/>
      <c r="F158" s="6"/>
      <c r="G158" s="6"/>
      <c r="H158" s="72"/>
      <c r="I158" s="77" t="s">
        <v>106</v>
      </c>
      <c r="J158" s="78"/>
      <c r="K158" s="90"/>
      <c r="L158" s="91" t="s">
        <v>108</v>
      </c>
      <c r="M158" s="91" t="s">
        <v>107</v>
      </c>
      <c r="N158" s="91" t="s">
        <v>493</v>
      </c>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180</v>
      </c>
      <c r="K159" s="135"/>
      <c r="L159" s="126"/>
      <c r="M159" s="143"/>
      <c r="N159" s="143"/>
    </row>
    <row r="160" spans="1:22" s="95" customFormat="1" ht="34.5" customHeight="1">
      <c r="A160" s="141" t="s">
        <v>181</v>
      </c>
      <c r="B160" s="142"/>
      <c r="C160" s="377" t="s">
        <v>182</v>
      </c>
      <c r="D160" s="378"/>
      <c r="E160" s="378"/>
      <c r="F160" s="378"/>
      <c r="G160" s="378"/>
      <c r="H160" s="379"/>
      <c r="I160" s="435"/>
      <c r="J160" s="81" t="s">
        <v>180</v>
      </c>
      <c r="K160" s="135"/>
      <c r="L160" s="114"/>
      <c r="M160" s="144"/>
      <c r="N160" s="144"/>
    </row>
    <row r="161" spans="1:22" s="95" customFormat="1" ht="34.5" customHeight="1">
      <c r="A161" s="141" t="s">
        <v>183</v>
      </c>
      <c r="B161" s="142"/>
      <c r="C161" s="377" t="s">
        <v>184</v>
      </c>
      <c r="D161" s="378"/>
      <c r="E161" s="378"/>
      <c r="F161" s="378"/>
      <c r="G161" s="378"/>
      <c r="H161" s="379"/>
      <c r="I161" s="436"/>
      <c r="J161" s="81" t="s">
        <v>185</v>
      </c>
      <c r="K161" s="135"/>
      <c r="L161" s="120"/>
      <c r="M161" s="145"/>
      <c r="N161" s="145"/>
    </row>
    <row r="162" spans="1:22" s="104" customFormat="1">
      <c r="A162" s="3"/>
      <c r="B162" s="22"/>
      <c r="C162" s="146"/>
      <c r="D162" s="22"/>
      <c r="E162" s="22"/>
      <c r="F162" s="22"/>
      <c r="G162" s="22"/>
      <c r="H162" s="17"/>
      <c r="I162" s="17"/>
      <c r="J162" s="101"/>
      <c r="K162" s="102"/>
      <c r="L162" s="86"/>
      <c r="M162" s="86"/>
      <c r="N162" s="86"/>
    </row>
    <row r="163" spans="1:22" s="95" customFormat="1">
      <c r="A163" s="3"/>
      <c r="B163" s="96"/>
      <c r="C163" s="71"/>
      <c r="D163" s="71"/>
      <c r="E163" s="71"/>
      <c r="F163" s="71"/>
      <c r="G163" s="71"/>
      <c r="H163" s="105"/>
      <c r="I163" s="105"/>
      <c r="J163" s="101"/>
      <c r="K163" s="102"/>
      <c r="L163" s="103"/>
      <c r="M163" s="103"/>
      <c r="N163" s="103"/>
    </row>
    <row r="164" spans="1:22" s="104" customFormat="1">
      <c r="A164" s="3"/>
      <c r="B164" s="4"/>
      <c r="C164" s="6"/>
      <c r="D164" s="6"/>
      <c r="E164" s="6"/>
      <c r="F164" s="6"/>
      <c r="G164" s="6"/>
      <c r="H164" s="72"/>
      <c r="I164" s="72"/>
      <c r="J164" s="138"/>
      <c r="K164" s="36"/>
      <c r="L164" s="124"/>
      <c r="M164" s="124"/>
      <c r="N164" s="124"/>
    </row>
    <row r="165" spans="1:22" s="104" customFormat="1">
      <c r="A165" s="3"/>
      <c r="B165" s="22" t="s">
        <v>186</v>
      </c>
      <c r="C165" s="123"/>
      <c r="D165" s="123"/>
      <c r="E165" s="123"/>
      <c r="F165" s="123"/>
      <c r="G165" s="123"/>
      <c r="H165" s="17"/>
      <c r="I165" s="17"/>
      <c r="J165" s="70"/>
      <c r="K165" s="36"/>
      <c r="L165" s="124"/>
      <c r="M165" s="124"/>
      <c r="N165" s="124"/>
    </row>
    <row r="166" spans="1:22">
      <c r="A166" s="3"/>
      <c r="B166" s="22"/>
      <c r="C166" s="22"/>
      <c r="D166" s="22"/>
      <c r="E166" s="22"/>
      <c r="F166" s="22"/>
      <c r="G166" s="22"/>
      <c r="H166" s="17"/>
      <c r="I166" s="17"/>
      <c r="L166" s="32"/>
      <c r="M166" s="32"/>
      <c r="N166" s="32"/>
      <c r="O166" s="12"/>
      <c r="P166" s="12"/>
      <c r="Q166" s="12"/>
      <c r="R166" s="12"/>
      <c r="S166" s="12"/>
      <c r="T166" s="12"/>
      <c r="U166" s="12"/>
      <c r="V166" s="12"/>
    </row>
    <row r="167" spans="1:22" ht="34.5" customHeight="1">
      <c r="A167" s="3"/>
      <c r="B167" s="22"/>
      <c r="C167" s="6"/>
      <c r="D167" s="6"/>
      <c r="F167" s="6"/>
      <c r="G167" s="6"/>
      <c r="H167" s="72"/>
      <c r="I167" s="72"/>
      <c r="J167" s="87" t="s">
        <v>105</v>
      </c>
      <c r="K167" s="88"/>
      <c r="L167" s="89" t="s">
        <v>512</v>
      </c>
      <c r="M167" s="89" t="s">
        <v>513</v>
      </c>
      <c r="N167" s="89" t="s">
        <v>514</v>
      </c>
      <c r="O167" s="12"/>
      <c r="P167" s="12"/>
      <c r="Q167" s="12"/>
      <c r="R167" s="12"/>
      <c r="S167" s="12"/>
      <c r="T167" s="12"/>
      <c r="U167" s="12"/>
      <c r="V167" s="12"/>
    </row>
    <row r="168" spans="1:22" ht="20.25" customHeight="1">
      <c r="A168" s="3"/>
      <c r="B168" s="4"/>
      <c r="C168" s="71"/>
      <c r="D168" s="6"/>
      <c r="F168" s="6"/>
      <c r="G168" s="6"/>
      <c r="H168" s="72"/>
      <c r="I168" s="77" t="s">
        <v>106</v>
      </c>
      <c r="J168" s="78"/>
      <c r="K168" s="90"/>
      <c r="L168" s="91" t="s">
        <v>108</v>
      </c>
      <c r="M168" s="91" t="s">
        <v>107</v>
      </c>
      <c r="N168" s="91" t="s">
        <v>493</v>
      </c>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47" t="s">
        <v>189</v>
      </c>
      <c r="J169" s="81" t="s">
        <v>185</v>
      </c>
      <c r="K169" s="135"/>
      <c r="L169" s="126"/>
      <c r="M169" s="143"/>
      <c r="N169" s="143"/>
    </row>
    <row r="170" spans="1:22" s="95" customFormat="1" ht="98.1" customHeight="1">
      <c r="A170" s="28" t="s">
        <v>190</v>
      </c>
      <c r="B170" s="142"/>
      <c r="C170" s="377" t="s">
        <v>191</v>
      </c>
      <c r="D170" s="378"/>
      <c r="E170" s="378"/>
      <c r="F170" s="378"/>
      <c r="G170" s="378"/>
      <c r="H170" s="379"/>
      <c r="I170" s="148" t="s">
        <v>192</v>
      </c>
      <c r="J170" s="81" t="s">
        <v>185</v>
      </c>
      <c r="K170" s="135"/>
      <c r="L170" s="120"/>
      <c r="M170" s="145"/>
      <c r="N170" s="145"/>
    </row>
    <row r="171" spans="1:22" s="104" customFormat="1">
      <c r="A171" s="3"/>
      <c r="B171" s="22"/>
      <c r="C171" s="22"/>
      <c r="D171" s="22"/>
      <c r="E171" s="22"/>
      <c r="F171" s="22"/>
      <c r="G171" s="22"/>
      <c r="H171" s="17"/>
      <c r="I171" s="17"/>
      <c r="J171" s="101"/>
      <c r="K171" s="102"/>
      <c r="L171" s="86"/>
      <c r="M171" s="86"/>
      <c r="N171" s="86"/>
    </row>
    <row r="172" spans="1:22" s="95" customFormat="1">
      <c r="A172" s="3"/>
      <c r="B172" s="96"/>
      <c r="C172" s="71"/>
      <c r="D172" s="71"/>
      <c r="E172" s="71"/>
      <c r="F172" s="71"/>
      <c r="G172" s="71"/>
      <c r="H172" s="105"/>
      <c r="I172" s="105"/>
      <c r="J172" s="101"/>
      <c r="K172" s="102"/>
      <c r="L172" s="103"/>
      <c r="M172" s="103"/>
      <c r="N172" s="103"/>
    </row>
    <row r="173" spans="1:22" s="104" customFormat="1">
      <c r="A173" s="3"/>
      <c r="B173" s="142"/>
      <c r="C173" s="6"/>
      <c r="D173" s="6"/>
      <c r="E173" s="149"/>
      <c r="F173" s="149"/>
      <c r="G173" s="149"/>
      <c r="H173" s="150"/>
      <c r="I173" s="150"/>
      <c r="J173" s="101"/>
      <c r="K173" s="102"/>
      <c r="L173" s="103"/>
      <c r="M173" s="103"/>
      <c r="N173" s="103"/>
    </row>
    <row r="174" spans="1:22" s="104" customFormat="1">
      <c r="A174" s="3"/>
      <c r="B174" s="22" t="s">
        <v>193</v>
      </c>
      <c r="C174" s="123"/>
      <c r="D174" s="123"/>
      <c r="E174" s="123"/>
      <c r="F174" s="123"/>
      <c r="G174" s="17"/>
      <c r="H174" s="17"/>
      <c r="I174" s="17"/>
      <c r="J174" s="70"/>
      <c r="K174" s="36"/>
      <c r="L174" s="124"/>
      <c r="M174" s="124"/>
      <c r="N174" s="124"/>
    </row>
    <row r="175" spans="1:22">
      <c r="A175" s="3"/>
      <c r="B175" s="22"/>
      <c r="C175" s="22"/>
      <c r="D175" s="22"/>
      <c r="E175" s="22"/>
      <c r="F175" s="22"/>
      <c r="G175" s="22"/>
      <c r="H175" s="17"/>
      <c r="I175" s="17"/>
      <c r="L175" s="32"/>
      <c r="M175" s="32"/>
      <c r="N175" s="32"/>
      <c r="O175" s="12"/>
      <c r="P175" s="12"/>
      <c r="Q175" s="12"/>
      <c r="R175" s="12"/>
      <c r="S175" s="12"/>
      <c r="T175" s="12"/>
      <c r="U175" s="12"/>
      <c r="V175" s="12"/>
    </row>
    <row r="176" spans="1:22" ht="34.5" customHeight="1">
      <c r="A176" s="3"/>
      <c r="B176" s="22"/>
      <c r="C176" s="6"/>
      <c r="D176" s="6"/>
      <c r="F176" s="6"/>
      <c r="G176" s="6"/>
      <c r="H176" s="72"/>
      <c r="I176" s="72"/>
      <c r="J176" s="87" t="s">
        <v>105</v>
      </c>
      <c r="K176" s="88"/>
      <c r="L176" s="89" t="s">
        <v>512</v>
      </c>
      <c r="M176" s="89" t="s">
        <v>513</v>
      </c>
      <c r="N176" s="89" t="s">
        <v>514</v>
      </c>
      <c r="O176" s="12"/>
      <c r="P176" s="12"/>
      <c r="Q176" s="12"/>
      <c r="R176" s="12"/>
      <c r="S176" s="12"/>
      <c r="T176" s="12"/>
      <c r="U176" s="12"/>
      <c r="V176" s="12"/>
    </row>
    <row r="177" spans="1:22">
      <c r="A177" s="3"/>
      <c r="B177" s="4"/>
      <c r="C177" s="71"/>
      <c r="D177" s="6"/>
      <c r="F177" s="6"/>
      <c r="G177" s="6"/>
      <c r="H177" s="72"/>
      <c r="I177" s="77" t="s">
        <v>106</v>
      </c>
      <c r="J177" s="78"/>
      <c r="K177" s="90"/>
      <c r="L177" s="91" t="s">
        <v>108</v>
      </c>
      <c r="M177" s="151" t="s">
        <v>107</v>
      </c>
      <c r="N177" s="151" t="s">
        <v>493</v>
      </c>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c r="M178" s="143"/>
      <c r="N178" s="143"/>
    </row>
    <row r="179" spans="1:22" s="95" customFormat="1" ht="56.1" customHeight="1">
      <c r="A179" s="28" t="s">
        <v>198</v>
      </c>
      <c r="B179" s="142"/>
      <c r="C179" s="377" t="s">
        <v>199</v>
      </c>
      <c r="D179" s="378"/>
      <c r="E179" s="378"/>
      <c r="F179" s="378"/>
      <c r="G179" s="378"/>
      <c r="H179" s="379"/>
      <c r="I179" s="152" t="s">
        <v>200</v>
      </c>
      <c r="J179" s="81" t="s">
        <v>180</v>
      </c>
      <c r="K179" s="135"/>
      <c r="L179" s="114"/>
      <c r="M179" s="144"/>
      <c r="N179" s="144"/>
    </row>
    <row r="180" spans="1:22" s="95" customFormat="1" ht="56.1" customHeight="1">
      <c r="A180" s="28" t="s">
        <v>201</v>
      </c>
      <c r="B180" s="142"/>
      <c r="C180" s="377" t="s">
        <v>202</v>
      </c>
      <c r="D180" s="378"/>
      <c r="E180" s="378"/>
      <c r="F180" s="378"/>
      <c r="G180" s="378"/>
      <c r="H180" s="379"/>
      <c r="I180" s="152" t="s">
        <v>203</v>
      </c>
      <c r="J180" s="81" t="s">
        <v>185</v>
      </c>
      <c r="K180" s="135"/>
      <c r="L180" s="120"/>
      <c r="M180" s="145"/>
      <c r="N180" s="145"/>
    </row>
    <row r="181" spans="1:22" s="104" customFormat="1">
      <c r="A181" s="3"/>
      <c r="B181" s="22"/>
      <c r="C181" s="22"/>
      <c r="D181" s="22"/>
      <c r="E181" s="22"/>
      <c r="F181" s="22"/>
      <c r="G181" s="22"/>
      <c r="H181" s="17"/>
      <c r="I181" s="17"/>
      <c r="J181" s="101"/>
      <c r="K181" s="102"/>
      <c r="L181" s="86"/>
      <c r="M181" s="86"/>
      <c r="N181" s="86"/>
    </row>
    <row r="182" spans="1:22" s="95" customFormat="1">
      <c r="A182" s="3"/>
      <c r="B182" s="96"/>
      <c r="C182" s="71"/>
      <c r="D182" s="71"/>
      <c r="E182" s="71"/>
      <c r="F182" s="71"/>
      <c r="G182" s="71"/>
      <c r="H182" s="105"/>
      <c r="I182" s="105"/>
      <c r="J182" s="101"/>
      <c r="K182" s="102"/>
      <c r="L182" s="103"/>
      <c r="M182" s="103"/>
      <c r="N182" s="103"/>
    </row>
    <row r="183" spans="1:22" s="104" customFormat="1">
      <c r="A183" s="3"/>
      <c r="B183" s="4"/>
      <c r="C183" s="6"/>
      <c r="D183" s="6"/>
      <c r="E183" s="6"/>
      <c r="F183" s="6"/>
      <c r="G183" s="6"/>
      <c r="H183" s="72"/>
      <c r="I183" s="72"/>
      <c r="J183" s="70"/>
      <c r="K183" s="36"/>
      <c r="L183" s="124"/>
      <c r="M183" s="124"/>
      <c r="N183" s="124"/>
    </row>
    <row r="184" spans="1:22">
      <c r="A184" s="3"/>
      <c r="B184" s="22" t="s">
        <v>204</v>
      </c>
      <c r="C184" s="22"/>
      <c r="D184" s="22"/>
      <c r="E184" s="22"/>
      <c r="F184" s="22"/>
      <c r="G184" s="22"/>
      <c r="H184" s="17"/>
      <c r="I184" s="17"/>
      <c r="J184" s="11"/>
      <c r="L184" s="153"/>
      <c r="M184" s="153"/>
      <c r="N184" s="153"/>
      <c r="O184" s="12"/>
      <c r="P184" s="12"/>
      <c r="Q184" s="12"/>
      <c r="R184" s="12"/>
      <c r="S184" s="12"/>
      <c r="T184" s="12"/>
      <c r="U184" s="12"/>
      <c r="V184" s="12"/>
    </row>
    <row r="185" spans="1:22">
      <c r="A185" s="3"/>
      <c r="B185" s="22"/>
      <c r="C185" s="22"/>
      <c r="D185" s="22"/>
      <c r="E185" s="22"/>
      <c r="F185" s="22"/>
      <c r="G185" s="22"/>
      <c r="H185" s="17"/>
      <c r="I185" s="17"/>
      <c r="L185" s="32"/>
      <c r="M185" s="32"/>
      <c r="N185" s="32"/>
      <c r="O185" s="12"/>
      <c r="P185" s="12"/>
      <c r="Q185" s="12"/>
      <c r="R185" s="12"/>
      <c r="S185" s="12"/>
      <c r="T185" s="12"/>
      <c r="U185" s="12"/>
      <c r="V185" s="12"/>
    </row>
    <row r="186" spans="1:22" ht="34.5" customHeight="1">
      <c r="A186" s="3"/>
      <c r="B186" s="22"/>
      <c r="C186" s="6"/>
      <c r="D186" s="6"/>
      <c r="F186" s="6"/>
      <c r="G186" s="6"/>
      <c r="H186" s="72"/>
      <c r="I186" s="72"/>
      <c r="J186" s="87" t="s">
        <v>105</v>
      </c>
      <c r="K186" s="88"/>
      <c r="L186" s="89" t="s">
        <v>512</v>
      </c>
      <c r="M186" s="89" t="s">
        <v>513</v>
      </c>
      <c r="N186" s="89" t="s">
        <v>514</v>
      </c>
      <c r="O186" s="12"/>
      <c r="P186" s="12"/>
      <c r="Q186" s="12"/>
      <c r="R186" s="12"/>
      <c r="S186" s="12"/>
      <c r="T186" s="12"/>
      <c r="U186" s="12"/>
      <c r="V186" s="12"/>
    </row>
    <row r="187" spans="1:22" ht="20.25" customHeight="1">
      <c r="A187" s="3"/>
      <c r="B187" s="4"/>
      <c r="C187" s="71"/>
      <c r="D187" s="6"/>
      <c r="F187" s="6"/>
      <c r="G187" s="6"/>
      <c r="H187" s="72"/>
      <c r="I187" s="77" t="s">
        <v>106</v>
      </c>
      <c r="J187" s="78"/>
      <c r="K187" s="90"/>
      <c r="L187" s="91" t="s">
        <v>108</v>
      </c>
      <c r="M187" s="91" t="s">
        <v>107</v>
      </c>
      <c r="N187" s="91" t="s">
        <v>493</v>
      </c>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11</v>
      </c>
      <c r="K188" s="135" t="str">
        <f t="shared" ref="K188:K215" si="2">IF(OR(COUNTIF(L188:N188,"未確認")&gt;0,COUNTIF(L188:N188,"~*")&gt;0),"※","")</f>
        <v/>
      </c>
      <c r="L188" s="155"/>
      <c r="M188" s="155"/>
      <c r="N188" s="155"/>
    </row>
    <row r="189" spans="1:22" s="95" customFormat="1" ht="34.5" customHeight="1">
      <c r="A189" s="28" t="s">
        <v>205</v>
      </c>
      <c r="B189" s="96"/>
      <c r="C189" s="424"/>
      <c r="D189" s="424"/>
      <c r="E189" s="424"/>
      <c r="F189" s="424"/>
      <c r="G189" s="422" t="s">
        <v>209</v>
      </c>
      <c r="H189" s="422"/>
      <c r="I189" s="432"/>
      <c r="J189" s="156">
        <v>4.2</v>
      </c>
      <c r="K189" s="135" t="str">
        <f t="shared" si="2"/>
        <v/>
      </c>
      <c r="L189" s="157"/>
      <c r="M189" s="157"/>
      <c r="N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c r="M190" s="155"/>
      <c r="N190" s="155"/>
    </row>
    <row r="191" spans="1:22" s="95" customFormat="1" ht="34.5" customHeight="1">
      <c r="A191" s="28" t="s">
        <v>210</v>
      </c>
      <c r="B191" s="96"/>
      <c r="C191" s="424"/>
      <c r="D191" s="424"/>
      <c r="E191" s="424"/>
      <c r="F191" s="424"/>
      <c r="G191" s="422" t="s">
        <v>209</v>
      </c>
      <c r="H191" s="422"/>
      <c r="I191" s="432"/>
      <c r="J191" s="156">
        <v>0</v>
      </c>
      <c r="K191" s="135" t="str">
        <f t="shared" si="2"/>
        <v/>
      </c>
      <c r="L191" s="157"/>
      <c r="M191" s="157"/>
      <c r="N191" s="157"/>
    </row>
    <row r="192" spans="1:22" s="95" customFormat="1" ht="34.5" customHeight="1">
      <c r="A192" s="158" t="s">
        <v>212</v>
      </c>
      <c r="B192" s="159"/>
      <c r="C192" s="422" t="s">
        <v>213</v>
      </c>
      <c r="D192" s="422"/>
      <c r="E192" s="422"/>
      <c r="F192" s="422"/>
      <c r="G192" s="422" t="s">
        <v>207</v>
      </c>
      <c r="H192" s="422"/>
      <c r="I192" s="432"/>
      <c r="J192" s="154">
        <f t="shared" ref="J192:J207" si="3">IF(SUM(L192:N192)=0,IF(COUNTIF(L192:N192,"未確認")&gt;0,"未確認",IF(COUNTIF(L192:N192,"~*")&gt;0,"*",SUM(L192:N192))),SUM(L192:N192))</f>
        <v>58</v>
      </c>
      <c r="K192" s="135" t="str">
        <f t="shared" si="2"/>
        <v/>
      </c>
      <c r="L192" s="160">
        <v>21</v>
      </c>
      <c r="M192" s="160">
        <v>26</v>
      </c>
      <c r="N192" s="160">
        <v>11</v>
      </c>
    </row>
    <row r="193" spans="1:14" s="95" customFormat="1" ht="34.5" customHeight="1">
      <c r="A193" s="158" t="s">
        <v>212</v>
      </c>
      <c r="B193" s="159"/>
      <c r="C193" s="422"/>
      <c r="D193" s="422"/>
      <c r="E193" s="422"/>
      <c r="F193" s="422"/>
      <c r="G193" s="422" t="s">
        <v>209</v>
      </c>
      <c r="H193" s="422"/>
      <c r="I193" s="432"/>
      <c r="J193" s="154">
        <f t="shared" si="3"/>
        <v>0.7</v>
      </c>
      <c r="K193" s="135" t="str">
        <f t="shared" si="2"/>
        <v/>
      </c>
      <c r="L193" s="161">
        <v>0</v>
      </c>
      <c r="M193" s="161">
        <v>0.7</v>
      </c>
      <c r="N193" s="161">
        <v>0</v>
      </c>
    </row>
    <row r="194" spans="1:14" s="95" customFormat="1" ht="34.5" customHeight="1">
      <c r="A194" s="158" t="s">
        <v>214</v>
      </c>
      <c r="B194" s="159"/>
      <c r="C194" s="422" t="s">
        <v>215</v>
      </c>
      <c r="D194" s="423"/>
      <c r="E194" s="423"/>
      <c r="F194" s="423"/>
      <c r="G194" s="422" t="s">
        <v>207</v>
      </c>
      <c r="H194" s="422"/>
      <c r="I194" s="432"/>
      <c r="J194" s="154">
        <f t="shared" si="3"/>
        <v>1</v>
      </c>
      <c r="K194" s="135" t="str">
        <f t="shared" si="2"/>
        <v/>
      </c>
      <c r="L194" s="160">
        <v>1</v>
      </c>
      <c r="M194" s="160">
        <v>0</v>
      </c>
      <c r="N194" s="160">
        <v>0</v>
      </c>
    </row>
    <row r="195" spans="1:14" s="95" customFormat="1" ht="34.5" customHeight="1">
      <c r="A195" s="158" t="s">
        <v>214</v>
      </c>
      <c r="B195" s="159"/>
      <c r="C195" s="423"/>
      <c r="D195" s="423"/>
      <c r="E195" s="423"/>
      <c r="F195" s="423"/>
      <c r="G195" s="422" t="s">
        <v>209</v>
      </c>
      <c r="H195" s="422"/>
      <c r="I195" s="432"/>
      <c r="J195" s="154">
        <f t="shared" si="3"/>
        <v>0</v>
      </c>
      <c r="K195" s="135" t="str">
        <f t="shared" si="2"/>
        <v/>
      </c>
      <c r="L195" s="161">
        <v>0</v>
      </c>
      <c r="M195" s="161">
        <v>0</v>
      </c>
      <c r="N195" s="161">
        <v>0</v>
      </c>
    </row>
    <row r="196" spans="1:14" s="95" customFormat="1" ht="34.5" customHeight="1">
      <c r="A196" s="158" t="s">
        <v>216</v>
      </c>
      <c r="B196" s="159"/>
      <c r="C196" s="422" t="s">
        <v>217</v>
      </c>
      <c r="D196" s="423"/>
      <c r="E196" s="423"/>
      <c r="F196" s="423"/>
      <c r="G196" s="422" t="s">
        <v>207</v>
      </c>
      <c r="H196" s="422"/>
      <c r="I196" s="432"/>
      <c r="J196" s="154">
        <f t="shared" si="3"/>
        <v>22</v>
      </c>
      <c r="K196" s="135" t="str">
        <f t="shared" si="2"/>
        <v/>
      </c>
      <c r="L196" s="160">
        <v>4</v>
      </c>
      <c r="M196" s="160">
        <v>4</v>
      </c>
      <c r="N196" s="160">
        <v>14</v>
      </c>
    </row>
    <row r="197" spans="1:14" s="95" customFormat="1" ht="34.5" customHeight="1">
      <c r="A197" s="158" t="s">
        <v>216</v>
      </c>
      <c r="B197" s="159"/>
      <c r="C197" s="423"/>
      <c r="D197" s="423"/>
      <c r="E197" s="423"/>
      <c r="F197" s="423"/>
      <c r="G197" s="422" t="s">
        <v>209</v>
      </c>
      <c r="H197" s="422"/>
      <c r="I197" s="432"/>
      <c r="J197" s="154">
        <f t="shared" si="3"/>
        <v>1.1000000000000001</v>
      </c>
      <c r="K197" s="135" t="str">
        <f t="shared" si="2"/>
        <v/>
      </c>
      <c r="L197" s="161">
        <v>0</v>
      </c>
      <c r="M197" s="161">
        <v>1.1000000000000001</v>
      </c>
      <c r="N197" s="161">
        <v>0</v>
      </c>
    </row>
    <row r="198" spans="1:14" s="95" customFormat="1" ht="34.5" customHeight="1">
      <c r="A198" s="158" t="s">
        <v>218</v>
      </c>
      <c r="B198" s="159"/>
      <c r="C198" s="422" t="s">
        <v>219</v>
      </c>
      <c r="D198" s="423"/>
      <c r="E198" s="423"/>
      <c r="F198" s="423"/>
      <c r="G198" s="422" t="s">
        <v>207</v>
      </c>
      <c r="H198" s="422"/>
      <c r="I198" s="432"/>
      <c r="J198" s="154">
        <f t="shared" si="3"/>
        <v>0</v>
      </c>
      <c r="K198" s="135" t="str">
        <f t="shared" si="2"/>
        <v/>
      </c>
      <c r="L198" s="160">
        <v>0</v>
      </c>
      <c r="M198" s="160">
        <v>0</v>
      </c>
      <c r="N198" s="160">
        <v>0</v>
      </c>
    </row>
    <row r="199" spans="1:14" s="95" customFormat="1" ht="34.5" customHeight="1">
      <c r="A199" s="158" t="s">
        <v>218</v>
      </c>
      <c r="B199" s="96"/>
      <c r="C199" s="423"/>
      <c r="D199" s="423"/>
      <c r="E199" s="423"/>
      <c r="F199" s="423"/>
      <c r="G199" s="422" t="s">
        <v>209</v>
      </c>
      <c r="H199" s="422"/>
      <c r="I199" s="432"/>
      <c r="J199" s="154">
        <f t="shared" si="3"/>
        <v>0</v>
      </c>
      <c r="K199" s="135" t="str">
        <f t="shared" si="2"/>
        <v/>
      </c>
      <c r="L199" s="161">
        <v>0</v>
      </c>
      <c r="M199" s="161">
        <v>0</v>
      </c>
      <c r="N199" s="161">
        <v>0</v>
      </c>
    </row>
    <row r="200" spans="1:14" s="95" customFormat="1" ht="34.5" customHeight="1">
      <c r="A200" s="158" t="s">
        <v>220</v>
      </c>
      <c r="B200" s="96"/>
      <c r="C200" s="422" t="s">
        <v>221</v>
      </c>
      <c r="D200" s="423"/>
      <c r="E200" s="423"/>
      <c r="F200" s="423"/>
      <c r="G200" s="422" t="s">
        <v>207</v>
      </c>
      <c r="H200" s="422"/>
      <c r="I200" s="432"/>
      <c r="J200" s="154">
        <f t="shared" si="3"/>
        <v>1</v>
      </c>
      <c r="K200" s="135" t="str">
        <f t="shared" si="2"/>
        <v/>
      </c>
      <c r="L200" s="160">
        <v>1</v>
      </c>
      <c r="M200" s="160">
        <v>0</v>
      </c>
      <c r="N200" s="160">
        <v>0</v>
      </c>
    </row>
    <row r="201" spans="1:14" s="95" customFormat="1" ht="34.5" customHeight="1">
      <c r="A201" s="158" t="s">
        <v>220</v>
      </c>
      <c r="B201" s="96"/>
      <c r="C201" s="423"/>
      <c r="D201" s="423"/>
      <c r="E201" s="423"/>
      <c r="F201" s="423"/>
      <c r="G201" s="422" t="s">
        <v>209</v>
      </c>
      <c r="H201" s="422"/>
      <c r="I201" s="432"/>
      <c r="J201" s="154">
        <f t="shared" si="3"/>
        <v>0</v>
      </c>
      <c r="K201" s="135" t="str">
        <f t="shared" si="2"/>
        <v/>
      </c>
      <c r="L201" s="161">
        <v>0</v>
      </c>
      <c r="M201" s="161">
        <v>0</v>
      </c>
      <c r="N201" s="161">
        <v>0</v>
      </c>
    </row>
    <row r="202" spans="1:14" s="95" customFormat="1" ht="34.5" customHeight="1">
      <c r="A202" s="158" t="s">
        <v>222</v>
      </c>
      <c r="B202" s="96"/>
      <c r="C202" s="422" t="s">
        <v>223</v>
      </c>
      <c r="D202" s="423"/>
      <c r="E202" s="423"/>
      <c r="F202" s="423"/>
      <c r="G202" s="422" t="s">
        <v>207</v>
      </c>
      <c r="H202" s="422"/>
      <c r="I202" s="432"/>
      <c r="J202" s="154">
        <f t="shared" si="3"/>
        <v>0</v>
      </c>
      <c r="K202" s="135" t="str">
        <f t="shared" si="2"/>
        <v/>
      </c>
      <c r="L202" s="160">
        <v>0</v>
      </c>
      <c r="M202" s="160">
        <v>0</v>
      </c>
      <c r="N202" s="160">
        <v>0</v>
      </c>
    </row>
    <row r="203" spans="1:14" s="95" customFormat="1" ht="34.5" customHeight="1">
      <c r="A203" s="158" t="s">
        <v>222</v>
      </c>
      <c r="B203" s="96"/>
      <c r="C203" s="423"/>
      <c r="D203" s="423"/>
      <c r="E203" s="423"/>
      <c r="F203" s="423"/>
      <c r="G203" s="422" t="s">
        <v>209</v>
      </c>
      <c r="H203" s="422"/>
      <c r="I203" s="432"/>
      <c r="J203" s="154">
        <f t="shared" si="3"/>
        <v>0</v>
      </c>
      <c r="K203" s="135" t="str">
        <f t="shared" si="2"/>
        <v/>
      </c>
      <c r="L203" s="161">
        <v>0</v>
      </c>
      <c r="M203" s="161">
        <v>0</v>
      </c>
      <c r="N203" s="161">
        <v>0</v>
      </c>
    </row>
    <row r="204" spans="1:14" s="95" customFormat="1" ht="34.5" customHeight="1">
      <c r="A204" s="158" t="s">
        <v>224</v>
      </c>
      <c r="B204" s="96"/>
      <c r="C204" s="422" t="s">
        <v>225</v>
      </c>
      <c r="D204" s="423"/>
      <c r="E204" s="423"/>
      <c r="F204" s="423"/>
      <c r="G204" s="422" t="s">
        <v>207</v>
      </c>
      <c r="H204" s="422"/>
      <c r="I204" s="432"/>
      <c r="J204" s="154">
        <f t="shared" si="3"/>
        <v>0</v>
      </c>
      <c r="K204" s="135" t="str">
        <f t="shared" si="2"/>
        <v/>
      </c>
      <c r="L204" s="160">
        <v>0</v>
      </c>
      <c r="M204" s="160">
        <v>0</v>
      </c>
      <c r="N204" s="160">
        <v>0</v>
      </c>
    </row>
    <row r="205" spans="1:14" s="95" customFormat="1" ht="34.5" customHeight="1">
      <c r="A205" s="158" t="s">
        <v>224</v>
      </c>
      <c r="B205" s="96"/>
      <c r="C205" s="423"/>
      <c r="D205" s="423"/>
      <c r="E205" s="423"/>
      <c r="F205" s="423"/>
      <c r="G205" s="422" t="s">
        <v>209</v>
      </c>
      <c r="H205" s="422"/>
      <c r="I205" s="432"/>
      <c r="J205" s="154">
        <f t="shared" si="3"/>
        <v>0</v>
      </c>
      <c r="K205" s="135" t="str">
        <f t="shared" si="2"/>
        <v/>
      </c>
      <c r="L205" s="161">
        <v>0</v>
      </c>
      <c r="M205" s="161">
        <v>0</v>
      </c>
      <c r="N205" s="161">
        <v>0</v>
      </c>
    </row>
    <row r="206" spans="1:14" s="95" customFormat="1" ht="34.5" customHeight="1">
      <c r="A206" s="158" t="s">
        <v>226</v>
      </c>
      <c r="B206" s="96"/>
      <c r="C206" s="422" t="s">
        <v>227</v>
      </c>
      <c r="D206" s="423"/>
      <c r="E206" s="423"/>
      <c r="F206" s="423"/>
      <c r="G206" s="422" t="s">
        <v>207</v>
      </c>
      <c r="H206" s="422"/>
      <c r="I206" s="432"/>
      <c r="J206" s="154">
        <f t="shared" si="3"/>
        <v>0</v>
      </c>
      <c r="K206" s="135" t="str">
        <f t="shared" si="2"/>
        <v/>
      </c>
      <c r="L206" s="160">
        <v>0</v>
      </c>
      <c r="M206" s="160">
        <v>0</v>
      </c>
      <c r="N206" s="160">
        <v>0</v>
      </c>
    </row>
    <row r="207" spans="1:14" s="95" customFormat="1" ht="34.5" customHeight="1">
      <c r="A207" s="158" t="s">
        <v>226</v>
      </c>
      <c r="B207" s="96"/>
      <c r="C207" s="423"/>
      <c r="D207" s="423"/>
      <c r="E207" s="423"/>
      <c r="F207" s="423"/>
      <c r="G207" s="422" t="s">
        <v>209</v>
      </c>
      <c r="H207" s="422"/>
      <c r="I207" s="432"/>
      <c r="J207" s="154">
        <f t="shared" si="3"/>
        <v>0</v>
      </c>
      <c r="K207" s="135" t="str">
        <f t="shared" si="2"/>
        <v/>
      </c>
      <c r="L207" s="161">
        <v>0</v>
      </c>
      <c r="M207" s="161">
        <v>0</v>
      </c>
      <c r="N207" s="161">
        <v>0</v>
      </c>
    </row>
    <row r="208" spans="1:14" s="95" customFormat="1" ht="34.5" customHeight="1">
      <c r="A208" s="28" t="s">
        <v>228</v>
      </c>
      <c r="B208" s="96"/>
      <c r="C208" s="422" t="s">
        <v>229</v>
      </c>
      <c r="D208" s="424"/>
      <c r="E208" s="424"/>
      <c r="F208" s="424"/>
      <c r="G208" s="422" t="s">
        <v>207</v>
      </c>
      <c r="H208" s="422"/>
      <c r="I208" s="432"/>
      <c r="J208" s="154">
        <v>5</v>
      </c>
      <c r="K208" s="135" t="str">
        <f t="shared" si="2"/>
        <v/>
      </c>
      <c r="L208" s="155"/>
      <c r="M208" s="155"/>
      <c r="N208" s="155"/>
    </row>
    <row r="209" spans="1:22" s="95" customFormat="1" ht="34.5" customHeight="1">
      <c r="A209" s="28" t="s">
        <v>228</v>
      </c>
      <c r="B209" s="96"/>
      <c r="C209" s="424"/>
      <c r="D209" s="424"/>
      <c r="E209" s="424"/>
      <c r="F209" s="424"/>
      <c r="G209" s="422" t="s">
        <v>209</v>
      </c>
      <c r="H209" s="422"/>
      <c r="I209" s="432"/>
      <c r="J209" s="154">
        <v>0</v>
      </c>
      <c r="K209" s="135" t="str">
        <f t="shared" si="2"/>
        <v/>
      </c>
      <c r="L209" s="157"/>
      <c r="M209" s="157"/>
      <c r="N209" s="157"/>
    </row>
    <row r="210" spans="1:22" s="95" customFormat="1" ht="34.5" customHeight="1">
      <c r="A210" s="28" t="s">
        <v>230</v>
      </c>
      <c r="B210" s="96"/>
      <c r="C210" s="422" t="s">
        <v>231</v>
      </c>
      <c r="D210" s="424"/>
      <c r="E210" s="424"/>
      <c r="F210" s="424"/>
      <c r="G210" s="422" t="s">
        <v>207</v>
      </c>
      <c r="H210" s="422"/>
      <c r="I210" s="432"/>
      <c r="J210" s="154">
        <v>5</v>
      </c>
      <c r="K210" s="135" t="str">
        <f t="shared" si="2"/>
        <v/>
      </c>
      <c r="L210" s="155"/>
      <c r="M210" s="155"/>
      <c r="N210" s="155"/>
    </row>
    <row r="211" spans="1:22" s="95" customFormat="1" ht="34.5" customHeight="1">
      <c r="A211" s="28" t="s">
        <v>230</v>
      </c>
      <c r="B211" s="96"/>
      <c r="C211" s="424"/>
      <c r="D211" s="424"/>
      <c r="E211" s="424"/>
      <c r="F211" s="424"/>
      <c r="G211" s="422" t="s">
        <v>209</v>
      </c>
      <c r="H211" s="422"/>
      <c r="I211" s="432"/>
      <c r="J211" s="154">
        <v>1.3</v>
      </c>
      <c r="K211" s="135" t="str">
        <f t="shared" si="2"/>
        <v/>
      </c>
      <c r="L211" s="157"/>
      <c r="M211" s="157"/>
      <c r="N211" s="157"/>
    </row>
    <row r="212" spans="1:22" s="95" customFormat="1" ht="34.5" customHeight="1">
      <c r="A212" s="158" t="s">
        <v>232</v>
      </c>
      <c r="B212" s="96"/>
      <c r="C212" s="422" t="s">
        <v>233</v>
      </c>
      <c r="D212" s="423"/>
      <c r="E212" s="423"/>
      <c r="F212" s="423"/>
      <c r="G212" s="422" t="s">
        <v>207</v>
      </c>
      <c r="H212" s="422"/>
      <c r="I212" s="432"/>
      <c r="J212" s="154">
        <f>IF(SUM(L212:N212)=0,IF(COUNTIF(L212:N212,"未確認")&gt;0,"未確認",IF(COUNTIF(L212:N212,"~*")&gt;0,"*",SUM(L212:N212))),SUM(L212:N212))</f>
        <v>0</v>
      </c>
      <c r="K212" s="135" t="str">
        <f t="shared" si="2"/>
        <v/>
      </c>
      <c r="L212" s="160">
        <v>0</v>
      </c>
      <c r="M212" s="160">
        <v>0</v>
      </c>
      <c r="N212" s="160">
        <v>0</v>
      </c>
    </row>
    <row r="213" spans="1:22" s="95" customFormat="1" ht="34.5" customHeight="1">
      <c r="A213" s="158" t="s">
        <v>232</v>
      </c>
      <c r="B213" s="96"/>
      <c r="C213" s="423"/>
      <c r="D213" s="423"/>
      <c r="E213" s="423"/>
      <c r="F213" s="423"/>
      <c r="G213" s="422" t="s">
        <v>209</v>
      </c>
      <c r="H213" s="422"/>
      <c r="I213" s="432"/>
      <c r="J213" s="154">
        <f>IF(SUM(L213:N213)=0,IF(COUNTIF(L213:N213,"未確認")&gt;0,"未確認",IF(COUNTIF(L213:N213,"~*")&gt;0,"*",SUM(L213:N213))),SUM(L213:N213))</f>
        <v>0</v>
      </c>
      <c r="K213" s="135" t="str">
        <f t="shared" si="2"/>
        <v/>
      </c>
      <c r="L213" s="161">
        <v>0</v>
      </c>
      <c r="M213" s="161">
        <v>0</v>
      </c>
      <c r="N213" s="161">
        <v>0</v>
      </c>
    </row>
    <row r="214" spans="1:22" s="95" customFormat="1" ht="34.5" customHeight="1">
      <c r="A214" s="158" t="s">
        <v>234</v>
      </c>
      <c r="B214" s="96"/>
      <c r="C214" s="422" t="s">
        <v>235</v>
      </c>
      <c r="D214" s="424"/>
      <c r="E214" s="424"/>
      <c r="F214" s="424"/>
      <c r="G214" s="422" t="s">
        <v>207</v>
      </c>
      <c r="H214" s="422"/>
      <c r="I214" s="432"/>
      <c r="J214" s="154">
        <f>IF(SUM(L214:N214)=0,IF(COUNTIF(L214:N214,"未確認")&gt;0,"未確認",IF(COUNTIF(L214:N214,"~*")&gt;0,"*",SUM(L214:N214))),SUM(L214:N214))</f>
        <v>0</v>
      </c>
      <c r="K214" s="135" t="str">
        <f t="shared" si="2"/>
        <v/>
      </c>
      <c r="L214" s="160">
        <v>0</v>
      </c>
      <c r="M214" s="160">
        <v>0</v>
      </c>
      <c r="N214" s="160">
        <v>0</v>
      </c>
    </row>
    <row r="215" spans="1:22" s="95" customFormat="1" ht="34.5" customHeight="1">
      <c r="A215" s="158" t="s">
        <v>234</v>
      </c>
      <c r="B215" s="96"/>
      <c r="C215" s="424"/>
      <c r="D215" s="424"/>
      <c r="E215" s="424"/>
      <c r="F215" s="424"/>
      <c r="G215" s="422" t="s">
        <v>209</v>
      </c>
      <c r="H215" s="422"/>
      <c r="I215" s="433"/>
      <c r="J215" s="154">
        <f>IF(SUM(L215:N215)=0,IF(COUNTIF(L215:N215,"未確認")&gt;0,"未確認",IF(COUNTIF(L215:N215,"~*")&gt;0,"*",SUM(L215:N215))),SUM(L215:N215))</f>
        <v>0</v>
      </c>
      <c r="K215" s="135" t="str">
        <f t="shared" si="2"/>
        <v/>
      </c>
      <c r="L215" s="161">
        <v>0</v>
      </c>
      <c r="M215" s="161">
        <v>0</v>
      </c>
      <c r="N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72"/>
      <c r="I218" s="7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7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2</v>
      </c>
      <c r="M220" s="160">
        <v>8</v>
      </c>
      <c r="N220" s="160">
        <v>13</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3.7</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0</v>
      </c>
      <c r="N222" s="160">
        <v>0</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1</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9</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0.1</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5</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3</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6</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1.3</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2</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72"/>
      <c r="I245" s="72"/>
      <c r="J245" s="87" t="s">
        <v>105</v>
      </c>
      <c r="K245" s="88"/>
      <c r="L245" s="89" t="s">
        <v>512</v>
      </c>
      <c r="M245" s="89" t="s">
        <v>513</v>
      </c>
      <c r="N245" s="89" t="s">
        <v>514</v>
      </c>
      <c r="O245" s="12"/>
      <c r="P245" s="12"/>
      <c r="Q245" s="12"/>
      <c r="R245" s="12"/>
      <c r="S245" s="12"/>
      <c r="T245" s="12"/>
      <c r="U245" s="12"/>
      <c r="V245" s="12"/>
    </row>
    <row r="246" spans="1:22" ht="20.25" customHeight="1">
      <c r="A246" s="3"/>
      <c r="B246" s="4"/>
      <c r="C246" s="71"/>
      <c r="D246" s="6"/>
      <c r="F246" s="6"/>
      <c r="G246" s="6"/>
      <c r="H246" s="72"/>
      <c r="I246" s="77" t="s">
        <v>106</v>
      </c>
      <c r="J246" s="78"/>
      <c r="K246" s="90"/>
      <c r="L246" s="91" t="s">
        <v>108</v>
      </c>
      <c r="M246" s="151" t="s">
        <v>107</v>
      </c>
      <c r="N246" s="151" t="s">
        <v>493</v>
      </c>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180</v>
      </c>
      <c r="K247" s="135"/>
      <c r="L247" s="171"/>
      <c r="M247" s="172"/>
      <c r="N247" s="172"/>
    </row>
    <row r="248" spans="1:22" s="95" customFormat="1" ht="34.5" customHeight="1">
      <c r="A248" s="158" t="s">
        <v>256</v>
      </c>
      <c r="B248" s="173"/>
      <c r="C248" s="425" t="s">
        <v>257</v>
      </c>
      <c r="D248" s="425"/>
      <c r="E248" s="425"/>
      <c r="F248" s="426"/>
      <c r="G248" s="422" t="s">
        <v>206</v>
      </c>
      <c r="H248" s="174" t="s">
        <v>258</v>
      </c>
      <c r="I248" s="417"/>
      <c r="J248" s="154">
        <v>0</v>
      </c>
      <c r="K248" s="135"/>
      <c r="L248" s="175"/>
      <c r="M248" s="176"/>
      <c r="N248" s="176"/>
    </row>
    <row r="249" spans="1:22" s="95" customFormat="1" ht="34.5" customHeight="1">
      <c r="A249" s="158" t="s">
        <v>256</v>
      </c>
      <c r="B249" s="173"/>
      <c r="C249" s="422"/>
      <c r="D249" s="422"/>
      <c r="E249" s="422"/>
      <c r="F249" s="423"/>
      <c r="G249" s="422"/>
      <c r="H249" s="174" t="s">
        <v>259</v>
      </c>
      <c r="I249" s="417"/>
      <c r="J249" s="156">
        <v>0</v>
      </c>
      <c r="K249" s="135"/>
      <c r="L249" s="175"/>
      <c r="M249" s="176"/>
      <c r="N249" s="176"/>
    </row>
    <row r="250" spans="1:22" s="95" customFormat="1" ht="34.5" customHeight="1">
      <c r="A250" s="158" t="s">
        <v>260</v>
      </c>
      <c r="B250" s="173"/>
      <c r="C250" s="422"/>
      <c r="D250" s="422"/>
      <c r="E250" s="422"/>
      <c r="F250" s="423"/>
      <c r="G250" s="422" t="s">
        <v>261</v>
      </c>
      <c r="H250" s="174" t="s">
        <v>258</v>
      </c>
      <c r="I250" s="417"/>
      <c r="J250" s="154">
        <v>0</v>
      </c>
      <c r="K250" s="135"/>
      <c r="L250" s="175"/>
      <c r="M250" s="176"/>
      <c r="N250" s="176"/>
    </row>
    <row r="251" spans="1:22" s="95" customFormat="1" ht="34.5" customHeight="1">
      <c r="A251" s="158" t="s">
        <v>260</v>
      </c>
      <c r="B251" s="173"/>
      <c r="C251" s="422"/>
      <c r="D251" s="422"/>
      <c r="E251" s="422"/>
      <c r="F251" s="423"/>
      <c r="G251" s="423"/>
      <c r="H251" s="174" t="s">
        <v>259</v>
      </c>
      <c r="I251" s="417"/>
      <c r="J251" s="156">
        <v>0.1</v>
      </c>
      <c r="K251" s="135"/>
      <c r="L251" s="175"/>
      <c r="M251" s="176"/>
      <c r="N251" s="176"/>
    </row>
    <row r="252" spans="1:22" s="95" customFormat="1" ht="34.5" customHeight="1">
      <c r="A252" s="158" t="s">
        <v>262</v>
      </c>
      <c r="B252" s="173"/>
      <c r="C252" s="422"/>
      <c r="D252" s="422"/>
      <c r="E252" s="422"/>
      <c r="F252" s="423"/>
      <c r="G252" s="422" t="s">
        <v>263</v>
      </c>
      <c r="H252" s="174" t="s">
        <v>258</v>
      </c>
      <c r="I252" s="417"/>
      <c r="J252" s="154">
        <v>4</v>
      </c>
      <c r="K252" s="135"/>
      <c r="L252" s="175"/>
      <c r="M252" s="176"/>
      <c r="N252" s="176"/>
    </row>
    <row r="253" spans="1:22" s="95" customFormat="1" ht="34.5" customHeight="1">
      <c r="A253" s="158" t="s">
        <v>262</v>
      </c>
      <c r="B253" s="173"/>
      <c r="C253" s="422"/>
      <c r="D253" s="422"/>
      <c r="E253" s="422"/>
      <c r="F253" s="423"/>
      <c r="G253" s="423"/>
      <c r="H253" s="174" t="s">
        <v>259</v>
      </c>
      <c r="I253" s="417"/>
      <c r="J253" s="156">
        <v>0</v>
      </c>
      <c r="K253" s="135"/>
      <c r="L253" s="175"/>
      <c r="M253" s="176"/>
      <c r="N253" s="176"/>
    </row>
    <row r="254" spans="1:22" s="95" customFormat="1" ht="34.5" customHeight="1">
      <c r="A254" s="158" t="s">
        <v>264</v>
      </c>
      <c r="B254" s="173"/>
      <c r="C254" s="422"/>
      <c r="D254" s="422"/>
      <c r="E254" s="422"/>
      <c r="F254" s="423"/>
      <c r="G254" s="427" t="s">
        <v>265</v>
      </c>
      <c r="H254" s="174" t="s">
        <v>258</v>
      </c>
      <c r="I254" s="417"/>
      <c r="J254" s="154">
        <v>4</v>
      </c>
      <c r="K254" s="135"/>
      <c r="L254" s="175"/>
      <c r="M254" s="176"/>
      <c r="N254" s="176"/>
    </row>
    <row r="255" spans="1:22" s="95" customFormat="1" ht="34.5" customHeight="1">
      <c r="A255" s="158" t="s">
        <v>264</v>
      </c>
      <c r="B255" s="173"/>
      <c r="C255" s="422"/>
      <c r="D255" s="422"/>
      <c r="E255" s="422"/>
      <c r="F255" s="423"/>
      <c r="G255" s="423"/>
      <c r="H255" s="174" t="s">
        <v>259</v>
      </c>
      <c r="I255" s="417"/>
      <c r="J255" s="156">
        <v>0</v>
      </c>
      <c r="K255" s="135"/>
      <c r="L255" s="175"/>
      <c r="M255" s="176"/>
      <c r="N255" s="176"/>
    </row>
    <row r="256" spans="1:22" s="95" customFormat="1" ht="34.5" customHeight="1">
      <c r="A256" s="158" t="s">
        <v>266</v>
      </c>
      <c r="B256" s="173"/>
      <c r="C256" s="422"/>
      <c r="D256" s="422"/>
      <c r="E256" s="422"/>
      <c r="F256" s="423"/>
      <c r="G256" s="422" t="s">
        <v>267</v>
      </c>
      <c r="H256" s="174" t="s">
        <v>258</v>
      </c>
      <c r="I256" s="417"/>
      <c r="J256" s="154">
        <v>0</v>
      </c>
      <c r="K256" s="135"/>
      <c r="L256" s="175"/>
      <c r="M256" s="176"/>
      <c r="N256" s="176"/>
    </row>
    <row r="257" spans="1:22" s="95" customFormat="1" ht="34.5" customHeight="1">
      <c r="A257" s="158" t="s">
        <v>266</v>
      </c>
      <c r="B257" s="173"/>
      <c r="C257" s="422"/>
      <c r="D257" s="422"/>
      <c r="E257" s="422"/>
      <c r="F257" s="423"/>
      <c r="G257" s="423"/>
      <c r="H257" s="174" t="s">
        <v>259</v>
      </c>
      <c r="I257" s="417"/>
      <c r="J257" s="156">
        <v>0</v>
      </c>
      <c r="K257" s="135"/>
      <c r="L257" s="175"/>
      <c r="M257" s="176"/>
      <c r="N257" s="176"/>
    </row>
    <row r="258" spans="1:22" s="95" customFormat="1" ht="34.5" customHeight="1">
      <c r="A258" s="158" t="s">
        <v>268</v>
      </c>
      <c r="B258" s="173"/>
      <c r="C258" s="422"/>
      <c r="D258" s="422"/>
      <c r="E258" s="422"/>
      <c r="F258" s="423"/>
      <c r="G258" s="422" t="s">
        <v>239</v>
      </c>
      <c r="H258" s="174" t="s">
        <v>258</v>
      </c>
      <c r="I258" s="417"/>
      <c r="J258" s="154">
        <v>0</v>
      </c>
      <c r="K258" s="135"/>
      <c r="L258" s="175"/>
      <c r="M258" s="176"/>
      <c r="N258" s="176"/>
    </row>
    <row r="259" spans="1:22" s="95" customFormat="1" ht="34.5" customHeight="1">
      <c r="A259" s="158" t="s">
        <v>268</v>
      </c>
      <c r="B259" s="173"/>
      <c r="C259" s="422"/>
      <c r="D259" s="422"/>
      <c r="E259" s="422"/>
      <c r="F259" s="423"/>
      <c r="G259" s="423"/>
      <c r="H259" s="174" t="s">
        <v>259</v>
      </c>
      <c r="I259" s="373"/>
      <c r="J259" s="156">
        <v>0</v>
      </c>
      <c r="K259" s="135"/>
      <c r="L259" s="177"/>
      <c r="M259" s="178"/>
      <c r="N259" s="178"/>
    </row>
    <row r="260" spans="1:22" s="104" customFormat="1">
      <c r="A260" s="3"/>
      <c r="B260" s="22"/>
      <c r="C260" s="22"/>
      <c r="D260" s="22"/>
      <c r="E260" s="22"/>
      <c r="F260" s="22"/>
      <c r="G260" s="22"/>
      <c r="H260" s="17"/>
      <c r="I260" s="17"/>
      <c r="J260" s="101"/>
      <c r="K260" s="102"/>
      <c r="L260" s="124"/>
      <c r="M260" s="124"/>
      <c r="N260" s="124"/>
    </row>
    <row r="261" spans="1:22" s="95" customFormat="1">
      <c r="A261" s="3"/>
      <c r="B261" s="96"/>
      <c r="C261" s="71"/>
      <c r="D261" s="71"/>
      <c r="E261" s="71"/>
      <c r="F261" s="71"/>
      <c r="G261" s="71"/>
      <c r="H261" s="105"/>
      <c r="I261" s="105"/>
      <c r="J261" s="101"/>
      <c r="K261" s="102"/>
      <c r="L261" s="103"/>
      <c r="M261" s="103"/>
      <c r="N261" s="103"/>
    </row>
    <row r="262" spans="1:22" s="104" customFormat="1">
      <c r="A262" s="3"/>
      <c r="B262" s="173"/>
      <c r="C262" s="179"/>
      <c r="D262" s="179"/>
      <c r="E262" s="6"/>
      <c r="F262" s="6"/>
      <c r="G262" s="6"/>
      <c r="H262" s="72"/>
      <c r="I262" s="72"/>
      <c r="J262" s="70"/>
      <c r="K262" s="36"/>
      <c r="L262" s="124"/>
      <c r="M262" s="124"/>
      <c r="N262" s="124"/>
    </row>
    <row r="263" spans="1:22" s="104" customFormat="1">
      <c r="A263" s="3"/>
      <c r="B263" s="22" t="s">
        <v>269</v>
      </c>
      <c r="C263" s="22"/>
      <c r="D263" s="22"/>
      <c r="E263" s="22"/>
      <c r="F263" s="22"/>
      <c r="G263" s="22"/>
      <c r="H263" s="17"/>
      <c r="I263" s="17"/>
      <c r="J263" s="124"/>
      <c r="K263" s="36"/>
      <c r="L263" s="124"/>
      <c r="M263" s="124"/>
      <c r="N263" s="124"/>
    </row>
    <row r="264" spans="1:22">
      <c r="A264" s="3"/>
      <c r="B264" s="22"/>
      <c r="C264" s="22"/>
      <c r="D264" s="22"/>
      <c r="E264" s="22"/>
      <c r="F264" s="22"/>
      <c r="G264" s="22"/>
      <c r="H264" s="17"/>
      <c r="I264" s="17"/>
      <c r="L264" s="32"/>
      <c r="M264" s="32"/>
      <c r="N264" s="32"/>
      <c r="O264" s="12"/>
      <c r="P264" s="12"/>
      <c r="Q264" s="12"/>
      <c r="R264" s="12"/>
      <c r="S264" s="12"/>
      <c r="T264" s="12"/>
      <c r="U264" s="12"/>
      <c r="V264" s="12"/>
    </row>
    <row r="265" spans="1:22" ht="34.5" customHeight="1">
      <c r="A265" s="3"/>
      <c r="B265" s="22"/>
      <c r="C265" s="6"/>
      <c r="D265" s="6"/>
      <c r="F265" s="6"/>
      <c r="G265" s="6"/>
      <c r="H265" s="72"/>
      <c r="I265" s="72"/>
      <c r="J265" s="87" t="s">
        <v>105</v>
      </c>
      <c r="K265" s="88"/>
      <c r="L265" s="89" t="s">
        <v>512</v>
      </c>
      <c r="M265" s="89" t="s">
        <v>513</v>
      </c>
      <c r="N265" s="89" t="s">
        <v>514</v>
      </c>
      <c r="O265" s="12"/>
      <c r="P265" s="12"/>
      <c r="Q265" s="12"/>
      <c r="R265" s="12"/>
      <c r="S265" s="12"/>
      <c r="T265" s="12"/>
      <c r="U265" s="12"/>
      <c r="V265" s="12"/>
    </row>
    <row r="266" spans="1:22" ht="20.25" customHeight="1">
      <c r="A266" s="3"/>
      <c r="B266" s="4"/>
      <c r="C266" s="71"/>
      <c r="D266" s="6"/>
      <c r="F266" s="6"/>
      <c r="G266" s="6"/>
      <c r="H266" s="72"/>
      <c r="I266" s="77" t="s">
        <v>106</v>
      </c>
      <c r="J266" s="78"/>
      <c r="K266" s="90"/>
      <c r="L266" s="91" t="s">
        <v>108</v>
      </c>
      <c r="M266" s="151" t="s">
        <v>107</v>
      </c>
      <c r="N266" s="151" t="s">
        <v>493</v>
      </c>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1</v>
      </c>
      <c r="K267" s="135"/>
      <c r="L267" s="171"/>
      <c r="M267" s="172"/>
      <c r="N267" s="172"/>
    </row>
    <row r="268" spans="1:22" s="95" customFormat="1" ht="34.5" customHeight="1">
      <c r="A268" s="158" t="s">
        <v>275</v>
      </c>
      <c r="B268" s="173"/>
      <c r="C268" s="418"/>
      <c r="D268" s="419"/>
      <c r="E268" s="421"/>
      <c r="F268" s="421"/>
      <c r="G268" s="377" t="s">
        <v>276</v>
      </c>
      <c r="H268" s="379"/>
      <c r="I268" s="417"/>
      <c r="J268" s="180">
        <v>0</v>
      </c>
      <c r="K268" s="135"/>
      <c r="L268" s="175"/>
      <c r="M268" s="176"/>
      <c r="N268" s="176"/>
    </row>
    <row r="269" spans="1:22" s="95" customFormat="1" ht="34.5" customHeight="1">
      <c r="A269" s="158" t="s">
        <v>277</v>
      </c>
      <c r="B269" s="173"/>
      <c r="C269" s="418"/>
      <c r="D269" s="419"/>
      <c r="E269" s="421"/>
      <c r="F269" s="421"/>
      <c r="G269" s="377" t="s">
        <v>278</v>
      </c>
      <c r="H269" s="379"/>
      <c r="I269" s="417"/>
      <c r="J269" s="180">
        <v>0</v>
      </c>
      <c r="K269" s="135"/>
      <c r="L269" s="175"/>
      <c r="M269" s="176"/>
      <c r="N269" s="176"/>
    </row>
    <row r="270" spans="1:22" s="95" customFormat="1" ht="34.5" customHeight="1">
      <c r="A270" s="158" t="s">
        <v>279</v>
      </c>
      <c r="B270" s="173"/>
      <c r="C270" s="399"/>
      <c r="D270" s="401"/>
      <c r="E270" s="377" t="s">
        <v>239</v>
      </c>
      <c r="F270" s="378"/>
      <c r="G270" s="378"/>
      <c r="H270" s="379"/>
      <c r="I270" s="373"/>
      <c r="J270" s="180">
        <v>0</v>
      </c>
      <c r="K270" s="135"/>
      <c r="L270" s="175"/>
      <c r="M270" s="176"/>
      <c r="N270" s="176"/>
    </row>
    <row r="271" spans="1:22" s="95" customFormat="1" ht="34.5" customHeight="1">
      <c r="A271" s="158" t="s">
        <v>280</v>
      </c>
      <c r="B271" s="173"/>
      <c r="C271" s="388" t="s">
        <v>281</v>
      </c>
      <c r="D271" s="412"/>
      <c r="E271" s="377" t="s">
        <v>282</v>
      </c>
      <c r="F271" s="378"/>
      <c r="G271" s="378"/>
      <c r="H271" s="379"/>
      <c r="I271" s="372" t="s">
        <v>283</v>
      </c>
      <c r="J271" s="180">
        <v>0</v>
      </c>
      <c r="K271" s="135"/>
      <c r="L271" s="175"/>
      <c r="M271" s="176"/>
      <c r="N271" s="176"/>
    </row>
    <row r="272" spans="1:22" s="95" customFormat="1" ht="34.5" customHeight="1">
      <c r="A272" s="158" t="s">
        <v>284</v>
      </c>
      <c r="B272" s="173"/>
      <c r="C272" s="413"/>
      <c r="D272" s="414"/>
      <c r="E272" s="377" t="s">
        <v>285</v>
      </c>
      <c r="F272" s="378"/>
      <c r="G272" s="378"/>
      <c r="H272" s="379"/>
      <c r="I272" s="417"/>
      <c r="J272" s="180">
        <v>1</v>
      </c>
      <c r="K272" s="135"/>
      <c r="L272" s="175"/>
      <c r="M272" s="176"/>
      <c r="N272" s="176"/>
    </row>
    <row r="273" spans="1:14" s="95" customFormat="1" ht="34.5" customHeight="1">
      <c r="A273" s="158" t="s">
        <v>286</v>
      </c>
      <c r="B273" s="173"/>
      <c r="C273" s="415"/>
      <c r="D273" s="416"/>
      <c r="E273" s="377" t="s">
        <v>287</v>
      </c>
      <c r="F273" s="378"/>
      <c r="G273" s="378"/>
      <c r="H273" s="379"/>
      <c r="I273" s="373"/>
      <c r="J273" s="180">
        <v>0</v>
      </c>
      <c r="K273" s="135"/>
      <c r="L273" s="175"/>
      <c r="M273" s="176"/>
      <c r="N273" s="176"/>
    </row>
    <row r="274" spans="1:14" s="95" customFormat="1" ht="42" customHeight="1">
      <c r="A274" s="158" t="s">
        <v>288</v>
      </c>
      <c r="B274" s="173"/>
      <c r="C274" s="388" t="s">
        <v>239</v>
      </c>
      <c r="D274" s="412"/>
      <c r="E274" s="377" t="s">
        <v>289</v>
      </c>
      <c r="F274" s="378"/>
      <c r="G274" s="378"/>
      <c r="H274" s="379"/>
      <c r="I274" s="133" t="s">
        <v>290</v>
      </c>
      <c r="J274" s="180">
        <v>0</v>
      </c>
      <c r="K274" s="135"/>
      <c r="L274" s="175"/>
      <c r="M274" s="176"/>
      <c r="N274" s="176"/>
    </row>
    <row r="275" spans="1:14" s="95" customFormat="1" ht="34.5" customHeight="1">
      <c r="A275" s="158" t="s">
        <v>291</v>
      </c>
      <c r="B275" s="173"/>
      <c r="C275" s="413"/>
      <c r="D275" s="414"/>
      <c r="E275" s="377" t="s">
        <v>292</v>
      </c>
      <c r="F275" s="378"/>
      <c r="G275" s="378"/>
      <c r="H275" s="379"/>
      <c r="I275" s="360" t="s">
        <v>293</v>
      </c>
      <c r="J275" s="180">
        <v>0</v>
      </c>
      <c r="K275" s="135"/>
      <c r="L275" s="175"/>
      <c r="M275" s="176"/>
      <c r="N275" s="176"/>
    </row>
    <row r="276" spans="1:14" s="95" customFormat="1" ht="34.5" customHeight="1">
      <c r="A276" s="158" t="s">
        <v>294</v>
      </c>
      <c r="B276" s="173"/>
      <c r="C276" s="413"/>
      <c r="D276" s="414"/>
      <c r="E276" s="377" t="s">
        <v>295</v>
      </c>
      <c r="F276" s="378"/>
      <c r="G276" s="378"/>
      <c r="H276" s="379"/>
      <c r="I276" s="381"/>
      <c r="J276" s="180">
        <v>0</v>
      </c>
      <c r="K276" s="135"/>
      <c r="L276" s="175"/>
      <c r="M276" s="176"/>
      <c r="N276" s="176"/>
    </row>
    <row r="277" spans="1:14" s="95" customFormat="1" ht="58.5">
      <c r="A277" s="158" t="s">
        <v>296</v>
      </c>
      <c r="B277" s="173"/>
      <c r="C277" s="413"/>
      <c r="D277" s="414"/>
      <c r="E277" s="377" t="s">
        <v>297</v>
      </c>
      <c r="F277" s="378"/>
      <c r="G277" s="378"/>
      <c r="H277" s="379"/>
      <c r="I277" s="133" t="s">
        <v>298</v>
      </c>
      <c r="J277" s="180">
        <v>0</v>
      </c>
      <c r="K277" s="135"/>
      <c r="L277" s="175"/>
      <c r="M277" s="176"/>
      <c r="N277" s="176"/>
    </row>
    <row r="278" spans="1:14" s="95" customFormat="1" ht="58.5">
      <c r="A278" s="158" t="s">
        <v>299</v>
      </c>
      <c r="B278" s="173"/>
      <c r="C278" s="413"/>
      <c r="D278" s="414"/>
      <c r="E278" s="377" t="s">
        <v>300</v>
      </c>
      <c r="F278" s="378"/>
      <c r="G278" s="378"/>
      <c r="H278" s="379"/>
      <c r="I278" s="133" t="s">
        <v>301</v>
      </c>
      <c r="J278" s="180">
        <v>0</v>
      </c>
      <c r="K278" s="135"/>
      <c r="L278" s="175"/>
      <c r="M278" s="176"/>
      <c r="N278" s="176"/>
    </row>
    <row r="279" spans="1:14" s="95" customFormat="1" ht="42" customHeight="1">
      <c r="A279" s="158" t="s">
        <v>302</v>
      </c>
      <c r="B279" s="173"/>
      <c r="C279" s="413"/>
      <c r="D279" s="414"/>
      <c r="E279" s="377" t="s">
        <v>303</v>
      </c>
      <c r="F279" s="378"/>
      <c r="G279" s="378"/>
      <c r="H279" s="379"/>
      <c r="I279" s="133" t="s">
        <v>304</v>
      </c>
      <c r="J279" s="180">
        <v>0</v>
      </c>
      <c r="K279" s="135"/>
      <c r="L279" s="175"/>
      <c r="M279" s="176"/>
      <c r="N279" s="176"/>
    </row>
    <row r="280" spans="1:14" s="95" customFormat="1" ht="42" customHeight="1">
      <c r="A280" s="158" t="s">
        <v>305</v>
      </c>
      <c r="B280" s="173"/>
      <c r="C280" s="413"/>
      <c r="D280" s="414"/>
      <c r="E280" s="377" t="s">
        <v>306</v>
      </c>
      <c r="F280" s="378"/>
      <c r="G280" s="378"/>
      <c r="H280" s="379"/>
      <c r="I280" s="133" t="s">
        <v>307</v>
      </c>
      <c r="J280" s="180">
        <v>0</v>
      </c>
      <c r="K280" s="135"/>
      <c r="L280" s="175"/>
      <c r="M280" s="176"/>
      <c r="N280" s="176"/>
    </row>
    <row r="281" spans="1:14" s="95" customFormat="1" ht="42" customHeight="1">
      <c r="A281" s="158" t="s">
        <v>308</v>
      </c>
      <c r="B281" s="173"/>
      <c r="C281" s="413"/>
      <c r="D281" s="414"/>
      <c r="E281" s="377" t="s">
        <v>309</v>
      </c>
      <c r="F281" s="378"/>
      <c r="G281" s="378"/>
      <c r="H281" s="379"/>
      <c r="I281" s="133" t="s">
        <v>310</v>
      </c>
      <c r="J281" s="180">
        <v>0</v>
      </c>
      <c r="K281" s="135"/>
      <c r="L281" s="175"/>
      <c r="M281" s="176"/>
      <c r="N281" s="176"/>
    </row>
    <row r="282" spans="1:14" s="95" customFormat="1" ht="56.1" customHeight="1">
      <c r="A282" s="158" t="s">
        <v>311</v>
      </c>
      <c r="B282" s="173"/>
      <c r="C282" s="413"/>
      <c r="D282" s="414"/>
      <c r="E282" s="377" t="s">
        <v>312</v>
      </c>
      <c r="F282" s="378"/>
      <c r="G282" s="378"/>
      <c r="H282" s="379"/>
      <c r="I282" s="133" t="s">
        <v>313</v>
      </c>
      <c r="J282" s="180">
        <v>0</v>
      </c>
      <c r="K282" s="135"/>
      <c r="L282" s="175"/>
      <c r="M282" s="176"/>
      <c r="N282" s="176"/>
    </row>
    <row r="283" spans="1:14" s="95" customFormat="1" ht="56.1" customHeight="1">
      <c r="A283" s="158" t="s">
        <v>314</v>
      </c>
      <c r="B283" s="173"/>
      <c r="C283" s="415"/>
      <c r="D283" s="416"/>
      <c r="E283" s="377" t="s">
        <v>315</v>
      </c>
      <c r="F283" s="378"/>
      <c r="G283" s="378"/>
      <c r="H283" s="379"/>
      <c r="I283" s="133" t="s">
        <v>316</v>
      </c>
      <c r="J283" s="180">
        <v>0</v>
      </c>
      <c r="K283" s="135"/>
      <c r="L283" s="177"/>
      <c r="M283" s="178"/>
      <c r="N283" s="178"/>
    </row>
    <row r="284" spans="1:14" s="104" customFormat="1">
      <c r="A284" s="3"/>
      <c r="B284" s="22"/>
      <c r="C284" s="22"/>
      <c r="D284" s="22"/>
      <c r="E284" s="22"/>
      <c r="F284" s="22"/>
      <c r="G284" s="22"/>
      <c r="H284" s="17"/>
      <c r="I284" s="17"/>
      <c r="J284" s="101"/>
      <c r="K284" s="102"/>
      <c r="L284" s="103"/>
      <c r="M284" s="103"/>
      <c r="N284" s="103"/>
    </row>
    <row r="285" spans="1:14" s="95" customFormat="1">
      <c r="A285" s="3"/>
      <c r="B285" s="96"/>
      <c r="C285" s="71"/>
      <c r="D285" s="71"/>
      <c r="E285" s="71"/>
      <c r="F285" s="71"/>
      <c r="G285" s="71"/>
      <c r="H285" s="105"/>
      <c r="I285" s="105"/>
      <c r="J285" s="101"/>
      <c r="K285" s="102"/>
      <c r="L285" s="103"/>
      <c r="M285" s="103"/>
      <c r="N285" s="103"/>
    </row>
    <row r="286" spans="1:14" s="95" customFormat="1">
      <c r="A286" s="3"/>
      <c r="B286" s="142"/>
      <c r="C286" s="142"/>
      <c r="D286" s="71"/>
      <c r="E286" s="71"/>
      <c r="F286" s="71"/>
      <c r="G286" s="71"/>
      <c r="H286" s="105"/>
      <c r="I286" s="181"/>
      <c r="J286" s="101"/>
      <c r="K286" s="102"/>
      <c r="L286" s="103"/>
      <c r="M286" s="103"/>
      <c r="N286" s="103"/>
    </row>
    <row r="287" spans="1:14" s="104" customFormat="1">
      <c r="A287" s="3"/>
      <c r="B287" s="142"/>
      <c r="C287" s="6"/>
      <c r="D287" s="6"/>
      <c r="E287" s="6"/>
      <c r="F287" s="6"/>
      <c r="G287" s="6"/>
      <c r="H287" s="72"/>
      <c r="I287" s="72"/>
      <c r="J287" s="70"/>
      <c r="K287" s="36"/>
      <c r="L287" s="124"/>
      <c r="M287" s="124"/>
      <c r="N287" s="124"/>
    </row>
    <row r="288" spans="1:14" s="95" customFormat="1">
      <c r="A288" s="3"/>
      <c r="B288" s="182" t="s">
        <v>317</v>
      </c>
      <c r="C288" s="183"/>
      <c r="D288" s="6"/>
      <c r="E288" s="6"/>
      <c r="F288" s="6"/>
      <c r="G288" s="6"/>
      <c r="H288" s="72"/>
      <c r="I288" s="72"/>
      <c r="J288" s="70"/>
      <c r="K288" s="73"/>
      <c r="L288" s="103"/>
      <c r="M288" s="103"/>
      <c r="N288" s="103"/>
    </row>
    <row r="289" spans="1:22">
      <c r="A289" s="3"/>
      <c r="B289" s="22"/>
      <c r="C289" s="22"/>
      <c r="D289" s="22"/>
      <c r="E289" s="22"/>
      <c r="F289" s="22"/>
      <c r="G289" s="22"/>
      <c r="H289" s="17"/>
      <c r="I289" s="17"/>
      <c r="L289" s="32"/>
      <c r="M289" s="32"/>
      <c r="N289" s="32"/>
      <c r="O289" s="12"/>
      <c r="P289" s="12"/>
      <c r="Q289" s="12"/>
      <c r="R289" s="12"/>
      <c r="S289" s="12"/>
      <c r="T289" s="12"/>
      <c r="U289" s="12"/>
      <c r="V289" s="12"/>
    </row>
    <row r="290" spans="1:22" s="184" customFormat="1" ht="34.5" customHeight="1">
      <c r="A290" s="3"/>
      <c r="B290" s="22"/>
      <c r="C290" s="6"/>
      <c r="D290" s="6"/>
      <c r="E290" s="6"/>
      <c r="F290" s="6"/>
      <c r="G290" s="6"/>
      <c r="H290" s="72"/>
      <c r="I290" s="72"/>
      <c r="J290" s="87" t="s">
        <v>105</v>
      </c>
      <c r="K290" s="88"/>
      <c r="L290" s="89" t="s">
        <v>512</v>
      </c>
      <c r="M290" s="89" t="s">
        <v>513</v>
      </c>
      <c r="N290" s="89" t="s">
        <v>514</v>
      </c>
    </row>
    <row r="291" spans="1:22" s="184" customFormat="1" ht="20.25" customHeight="1">
      <c r="A291" s="3"/>
      <c r="B291" s="4"/>
      <c r="C291" s="6"/>
      <c r="D291" s="6"/>
      <c r="E291" s="6"/>
      <c r="F291" s="6"/>
      <c r="G291" s="6"/>
      <c r="H291" s="72"/>
      <c r="I291" s="77" t="s">
        <v>106</v>
      </c>
      <c r="J291" s="185"/>
      <c r="K291" s="90"/>
      <c r="L291" s="151" t="s">
        <v>108</v>
      </c>
      <c r="M291" s="151" t="s">
        <v>107</v>
      </c>
      <c r="N291" s="151" t="s">
        <v>493</v>
      </c>
    </row>
    <row r="292" spans="1:22" s="184" customFormat="1" ht="34.5" customHeight="1">
      <c r="A292" s="3"/>
      <c r="B292" s="132"/>
      <c r="C292" s="356" t="s">
        <v>318</v>
      </c>
      <c r="D292" s="357"/>
      <c r="E292" s="357"/>
      <c r="F292" s="357"/>
      <c r="G292" s="357"/>
      <c r="H292" s="359"/>
      <c r="I292" s="407" t="s">
        <v>319</v>
      </c>
      <c r="J292" s="186"/>
      <c r="K292" s="109"/>
      <c r="L292" s="187"/>
      <c r="M292" s="187"/>
      <c r="N292" s="187"/>
    </row>
    <row r="293" spans="1:22" s="184" customFormat="1" ht="34.5" customHeight="1">
      <c r="A293" s="3"/>
      <c r="B293" s="188"/>
      <c r="C293" s="402"/>
      <c r="D293" s="358"/>
      <c r="E293" s="358"/>
      <c r="F293" s="358"/>
      <c r="G293" s="358"/>
      <c r="H293" s="403"/>
      <c r="I293" s="407"/>
      <c r="J293" s="189"/>
      <c r="K293" s="115"/>
      <c r="L293" s="190"/>
      <c r="M293" s="190"/>
      <c r="N293" s="190"/>
    </row>
    <row r="294" spans="1:22" s="184" customFormat="1" ht="34.5" customHeight="1">
      <c r="A294" s="158" t="s">
        <v>320</v>
      </c>
      <c r="B294" s="188"/>
      <c r="C294" s="402"/>
      <c r="D294" s="358"/>
      <c r="E294" s="358"/>
      <c r="F294" s="358"/>
      <c r="G294" s="358"/>
      <c r="H294" s="403"/>
      <c r="I294" s="407"/>
      <c r="J294" s="189"/>
      <c r="K294" s="115"/>
      <c r="L294" s="191" t="str">
        <f>IF(ISBLANK(L292), "-", "～")</f>
        <v>-</v>
      </c>
      <c r="M294" s="191" t="str">
        <f t="shared" ref="M294:N294" si="4">IF(ISBLANK(M292), "-", "～")</f>
        <v>-</v>
      </c>
      <c r="N294" s="191" t="str">
        <f t="shared" si="4"/>
        <v>-</v>
      </c>
    </row>
    <row r="295" spans="1:22" s="184" customFormat="1" ht="34.5" customHeight="1">
      <c r="A295" s="3"/>
      <c r="B295" s="188"/>
      <c r="C295" s="402"/>
      <c r="D295" s="358"/>
      <c r="E295" s="358"/>
      <c r="F295" s="358"/>
      <c r="G295" s="358"/>
      <c r="H295" s="403"/>
      <c r="I295" s="407"/>
      <c r="J295" s="189"/>
      <c r="K295" s="115"/>
      <c r="L295" s="192"/>
      <c r="M295" s="192"/>
      <c r="N295" s="192"/>
    </row>
    <row r="296" spans="1:22" s="184" customFormat="1" ht="34.5" customHeight="1">
      <c r="A296" s="3"/>
      <c r="B296" s="188"/>
      <c r="C296" s="404"/>
      <c r="D296" s="405"/>
      <c r="E296" s="405"/>
      <c r="F296" s="405"/>
      <c r="G296" s="405"/>
      <c r="H296" s="406"/>
      <c r="I296" s="407"/>
      <c r="J296" s="193"/>
      <c r="K296" s="121"/>
      <c r="L296" s="194"/>
      <c r="M296" s="194"/>
      <c r="N296" s="194"/>
    </row>
    <row r="297" spans="1:22" s="104" customFormat="1">
      <c r="A297" s="3"/>
      <c r="B297" s="22"/>
      <c r="C297" s="22"/>
      <c r="D297" s="22"/>
      <c r="E297" s="22"/>
      <c r="F297" s="22"/>
      <c r="G297" s="22"/>
      <c r="H297" s="17"/>
      <c r="I297" s="17"/>
      <c r="J297" s="101"/>
      <c r="K297" s="102"/>
      <c r="L297" s="103"/>
      <c r="M297" s="103"/>
      <c r="N297" s="103"/>
    </row>
    <row r="298" spans="1:22" s="95" customFormat="1">
      <c r="A298" s="3"/>
      <c r="B298" s="96"/>
      <c r="C298" s="71"/>
      <c r="D298" s="71"/>
      <c r="E298" s="71"/>
      <c r="F298" s="71"/>
      <c r="G298" s="71"/>
      <c r="H298" s="105"/>
      <c r="I298" s="105"/>
      <c r="J298" s="101"/>
      <c r="K298" s="102"/>
      <c r="L298" s="103"/>
      <c r="M298" s="103"/>
      <c r="N298" s="103"/>
    </row>
    <row r="299" spans="1:22" s="95" customFormat="1">
      <c r="A299" s="3"/>
      <c r="B299" s="142"/>
      <c r="C299" s="142"/>
      <c r="D299" s="71"/>
      <c r="E299" s="71"/>
      <c r="F299" s="71"/>
      <c r="G299" s="71"/>
      <c r="H299" s="105"/>
      <c r="I299" s="181" t="s">
        <v>321</v>
      </c>
      <c r="J299" s="101"/>
      <c r="K299" s="102"/>
      <c r="L299" s="103"/>
      <c r="M299" s="103"/>
      <c r="N299" s="103"/>
    </row>
    <row r="300" spans="1:22" s="95" customFormat="1">
      <c r="A300" s="3"/>
      <c r="B300" s="142"/>
      <c r="C300" s="142"/>
      <c r="D300" s="71"/>
      <c r="E300" s="71"/>
      <c r="F300" s="71"/>
      <c r="G300" s="71"/>
      <c r="H300" s="105"/>
      <c r="I300" s="105"/>
      <c r="J300" s="101"/>
      <c r="K300" s="102"/>
      <c r="L300" s="103"/>
      <c r="M300" s="103"/>
      <c r="N300" s="103"/>
    </row>
    <row r="301" spans="1:22" s="27" customFormat="1">
      <c r="A301" s="3"/>
      <c r="B301" s="4"/>
      <c r="C301" s="61"/>
      <c r="D301" s="43"/>
      <c r="E301" s="43"/>
      <c r="F301" s="43"/>
      <c r="G301" s="43"/>
      <c r="H301" s="25"/>
      <c r="I301" s="45"/>
      <c r="J301" s="9"/>
      <c r="K301" s="10"/>
      <c r="M301" s="59"/>
      <c r="N301" s="59"/>
    </row>
    <row r="302" spans="1:22" s="27" customFormat="1">
      <c r="A302" s="3"/>
      <c r="B302" s="4"/>
      <c r="C302" s="61"/>
      <c r="D302" s="43"/>
      <c r="E302" s="43"/>
      <c r="F302" s="43"/>
      <c r="G302" s="43"/>
      <c r="H302" s="25"/>
      <c r="I302" s="45"/>
      <c r="J302" s="9"/>
      <c r="K302" s="10"/>
      <c r="M302" s="59"/>
      <c r="N302" s="59"/>
    </row>
    <row r="303" spans="1:22" s="27" customFormat="1">
      <c r="A303" s="3"/>
      <c r="B303" s="4"/>
      <c r="E303" s="61"/>
      <c r="F303" s="61"/>
      <c r="G303" s="61"/>
      <c r="H303" s="25"/>
      <c r="I303" s="45"/>
      <c r="J303" s="9"/>
      <c r="K303" s="10"/>
      <c r="M303" s="46"/>
      <c r="N303" s="46"/>
    </row>
    <row r="304" spans="1:22" s="27" customFormat="1">
      <c r="A304" s="3"/>
      <c r="B304" s="4"/>
      <c r="E304" s="61"/>
      <c r="F304" s="61"/>
      <c r="G304" s="61"/>
      <c r="H304" s="25"/>
      <c r="I304" s="45"/>
      <c r="J304" s="9"/>
      <c r="K304" s="10"/>
      <c r="M304" s="59"/>
      <c r="N304" s="59"/>
    </row>
    <row r="305" spans="1:22" s="27" customFormat="1">
      <c r="A305" s="3"/>
      <c r="B305" s="4"/>
      <c r="E305" s="61"/>
      <c r="F305" s="61"/>
      <c r="G305" s="61"/>
      <c r="H305" s="25"/>
      <c r="I305" s="45"/>
      <c r="J305" s="9"/>
      <c r="K305" s="10"/>
      <c r="M305" s="46"/>
      <c r="N305" s="46"/>
    </row>
    <row r="306" spans="1:22" s="27" customFormat="1">
      <c r="A306" s="3"/>
      <c r="B306" s="4"/>
      <c r="E306" s="61"/>
      <c r="F306" s="61"/>
      <c r="G306" s="61"/>
      <c r="H306" s="25"/>
      <c r="I306" s="45"/>
      <c r="J306" s="9"/>
      <c r="K306" s="10"/>
      <c r="M306" s="46"/>
      <c r="N306" s="46"/>
    </row>
    <row r="307" spans="1:22" s="27" customFormat="1">
      <c r="A307" s="3"/>
      <c r="B307" s="4"/>
      <c r="E307" s="43"/>
      <c r="F307" s="43"/>
      <c r="G307" s="43"/>
      <c r="H307" s="25"/>
      <c r="I307" s="7"/>
      <c r="J307" s="46"/>
      <c r="K307" s="63"/>
      <c r="L307" s="11"/>
      <c r="M307" s="11"/>
      <c r="N307" s="11"/>
    </row>
    <row r="308" spans="1:22" s="27" customFormat="1">
      <c r="A308" s="3"/>
      <c r="B308" s="4"/>
      <c r="C308" s="49"/>
      <c r="D308" s="49"/>
      <c r="E308" s="49"/>
      <c r="F308" s="49"/>
      <c r="G308" s="49"/>
      <c r="H308" s="49"/>
      <c r="I308" s="49"/>
      <c r="J308" s="49"/>
      <c r="K308" s="60"/>
      <c r="L308" s="49"/>
      <c r="M308" s="49"/>
      <c r="N308" s="49"/>
    </row>
    <row r="309" spans="1:22" s="27" customFormat="1">
      <c r="A309" s="3"/>
      <c r="B309" s="4"/>
      <c r="C309" s="71"/>
      <c r="D309" s="6"/>
      <c r="E309" s="6"/>
      <c r="F309" s="6"/>
      <c r="G309" s="6"/>
      <c r="H309" s="72"/>
      <c r="I309" s="72"/>
      <c r="J309" s="73"/>
      <c r="K309" s="36"/>
      <c r="L309" s="70"/>
      <c r="M309" s="70"/>
      <c r="N309" s="70"/>
    </row>
    <row r="310" spans="1:22" s="104" customFormat="1" ht="19.5">
      <c r="A310" s="3"/>
      <c r="B310" s="195" t="s">
        <v>322</v>
      </c>
      <c r="C310" s="196"/>
      <c r="D310" s="196"/>
      <c r="E310" s="66"/>
      <c r="F310" s="66"/>
      <c r="G310" s="66"/>
      <c r="H310" s="67"/>
      <c r="I310" s="67"/>
      <c r="J310" s="69"/>
      <c r="K310" s="68"/>
      <c r="L310" s="197"/>
      <c r="M310" s="197"/>
      <c r="N310" s="197"/>
    </row>
    <row r="311" spans="1:22" s="104" customFormat="1">
      <c r="A311" s="3"/>
      <c r="B311" s="54" t="s">
        <v>323</v>
      </c>
      <c r="C311" s="77"/>
      <c r="D311" s="77"/>
      <c r="E311" s="6"/>
      <c r="F311" s="6"/>
      <c r="G311" s="6"/>
      <c r="H311" s="72"/>
      <c r="I311" s="72"/>
      <c r="J311" s="70"/>
      <c r="K311" s="36"/>
      <c r="L311" s="124"/>
      <c r="M311" s="124"/>
      <c r="N311" s="124"/>
    </row>
    <row r="312" spans="1:22">
      <c r="A312" s="3"/>
      <c r="B312" s="22"/>
      <c r="C312" s="22"/>
      <c r="D312" s="22"/>
      <c r="E312" s="22"/>
      <c r="F312" s="22"/>
      <c r="G312" s="22"/>
      <c r="H312" s="17"/>
      <c r="I312" s="17"/>
      <c r="L312" s="32"/>
      <c r="M312" s="32"/>
      <c r="N312" s="32"/>
      <c r="O312" s="12"/>
      <c r="P312" s="12"/>
      <c r="Q312" s="12"/>
      <c r="R312" s="12"/>
      <c r="S312" s="12"/>
      <c r="T312" s="12"/>
      <c r="U312" s="12"/>
      <c r="V312" s="12"/>
    </row>
    <row r="313" spans="1:22" ht="34.5" customHeight="1">
      <c r="A313" s="139"/>
      <c r="B313" s="22"/>
      <c r="C313" s="6"/>
      <c r="D313" s="6"/>
      <c r="F313" s="6"/>
      <c r="G313" s="6"/>
      <c r="H313" s="72"/>
      <c r="I313" s="72"/>
      <c r="J313" s="87" t="s">
        <v>105</v>
      </c>
      <c r="K313" s="88"/>
      <c r="L313" s="89" t="s">
        <v>512</v>
      </c>
      <c r="M313" s="89" t="s">
        <v>513</v>
      </c>
      <c r="N313" s="89" t="s">
        <v>514</v>
      </c>
      <c r="O313" s="12"/>
      <c r="P313" s="12"/>
      <c r="Q313" s="12"/>
      <c r="R313" s="12"/>
      <c r="S313" s="12"/>
      <c r="T313" s="12"/>
      <c r="U313" s="12"/>
      <c r="V313" s="12"/>
    </row>
    <row r="314" spans="1:22" ht="20.25" customHeight="1">
      <c r="A314" s="140" t="s">
        <v>176</v>
      </c>
      <c r="B314" s="4"/>
      <c r="C314" s="6"/>
      <c r="D314" s="6"/>
      <c r="F314" s="6"/>
      <c r="G314" s="6"/>
      <c r="H314" s="72"/>
      <c r="I314" s="77" t="s">
        <v>106</v>
      </c>
      <c r="J314" s="78"/>
      <c r="K314" s="90"/>
      <c r="L314" s="91" t="s">
        <v>108</v>
      </c>
      <c r="M314" s="91" t="s">
        <v>107</v>
      </c>
      <c r="N314" s="91" t="s">
        <v>493</v>
      </c>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5">IF(SUM(L315:N315)=0,IF(COUNTIF(L315:N315,"未確認")&gt;0,"未確認",IF(COUNTIF(L315:N315,"~*")&gt;0,"*",SUM(L315:N315))),SUM(L315:N315))</f>
        <v>1954</v>
      </c>
      <c r="K315" s="135" t="str">
        <f t="shared" ref="K315:K320" si="6">IF(OR(COUNTIF(L315:N315,"未確認")&gt;0,COUNTIF(L315:N315,"~*")&gt;0),"※","")</f>
        <v/>
      </c>
      <c r="L315" s="160">
        <v>771</v>
      </c>
      <c r="M315" s="160">
        <v>1087</v>
      </c>
      <c r="N315" s="160">
        <v>96</v>
      </c>
    </row>
    <row r="316" spans="1:22" s="95" customFormat="1" ht="34.5" customHeight="1">
      <c r="A316" s="158" t="s">
        <v>328</v>
      </c>
      <c r="B316" s="96"/>
      <c r="C316" s="408"/>
      <c r="D316" s="409"/>
      <c r="E316" s="377" t="s">
        <v>329</v>
      </c>
      <c r="F316" s="378"/>
      <c r="G316" s="378"/>
      <c r="H316" s="379"/>
      <c r="I316" s="380"/>
      <c r="J316" s="198">
        <f t="shared" si="5"/>
        <v>1105</v>
      </c>
      <c r="K316" s="135" t="str">
        <f t="shared" si="6"/>
        <v/>
      </c>
      <c r="L316" s="160">
        <v>679</v>
      </c>
      <c r="M316" s="160">
        <v>333</v>
      </c>
      <c r="N316" s="160">
        <v>93</v>
      </c>
    </row>
    <row r="317" spans="1:22" s="95" customFormat="1" ht="34.5" customHeight="1">
      <c r="A317" s="199" t="s">
        <v>330</v>
      </c>
      <c r="B317" s="96"/>
      <c r="C317" s="408"/>
      <c r="D317" s="410"/>
      <c r="E317" s="377" t="s">
        <v>331</v>
      </c>
      <c r="F317" s="378"/>
      <c r="G317" s="378"/>
      <c r="H317" s="379"/>
      <c r="I317" s="380"/>
      <c r="J317" s="198">
        <f t="shared" si="5"/>
        <v>51</v>
      </c>
      <c r="K317" s="135" t="str">
        <f t="shared" si="6"/>
        <v/>
      </c>
      <c r="L317" s="160">
        <v>0</v>
      </c>
      <c r="M317" s="160">
        <v>51</v>
      </c>
      <c r="N317" s="160">
        <v>0</v>
      </c>
    </row>
    <row r="318" spans="1:22" s="95" customFormat="1" ht="34.5" customHeight="1">
      <c r="A318" s="199" t="s">
        <v>332</v>
      </c>
      <c r="B318" s="96"/>
      <c r="C318" s="408"/>
      <c r="D318" s="411"/>
      <c r="E318" s="377" t="s">
        <v>333</v>
      </c>
      <c r="F318" s="378"/>
      <c r="G318" s="378"/>
      <c r="H318" s="379"/>
      <c r="I318" s="380"/>
      <c r="J318" s="198">
        <f t="shared" si="5"/>
        <v>798</v>
      </c>
      <c r="K318" s="135" t="str">
        <f t="shared" si="6"/>
        <v/>
      </c>
      <c r="L318" s="160">
        <v>92</v>
      </c>
      <c r="M318" s="160">
        <v>703</v>
      </c>
      <c r="N318" s="160">
        <v>3</v>
      </c>
    </row>
    <row r="319" spans="1:22" s="95" customFormat="1" ht="34.5" customHeight="1">
      <c r="A319" s="199" t="s">
        <v>334</v>
      </c>
      <c r="B319" s="4"/>
      <c r="C319" s="408"/>
      <c r="D319" s="377" t="s">
        <v>335</v>
      </c>
      <c r="E319" s="378"/>
      <c r="F319" s="378"/>
      <c r="G319" s="378"/>
      <c r="H319" s="379"/>
      <c r="I319" s="380"/>
      <c r="J319" s="198">
        <f t="shared" si="5"/>
        <v>44248</v>
      </c>
      <c r="K319" s="135" t="str">
        <f t="shared" si="6"/>
        <v/>
      </c>
      <c r="L319" s="160">
        <v>16534</v>
      </c>
      <c r="M319" s="160">
        <v>14329</v>
      </c>
      <c r="N319" s="160">
        <v>13385</v>
      </c>
    </row>
    <row r="320" spans="1:22" s="95" customFormat="1" ht="34.5" customHeight="1">
      <c r="A320" s="199" t="s">
        <v>336</v>
      </c>
      <c r="B320" s="142"/>
      <c r="C320" s="408"/>
      <c r="D320" s="377" t="s">
        <v>337</v>
      </c>
      <c r="E320" s="378"/>
      <c r="F320" s="378"/>
      <c r="G320" s="378"/>
      <c r="H320" s="379"/>
      <c r="I320" s="381"/>
      <c r="J320" s="198">
        <f t="shared" si="5"/>
        <v>1906</v>
      </c>
      <c r="K320" s="135" t="str">
        <f t="shared" si="6"/>
        <v/>
      </c>
      <c r="L320" s="160">
        <v>730</v>
      </c>
      <c r="M320" s="160">
        <v>1080</v>
      </c>
      <c r="N320" s="160">
        <v>96</v>
      </c>
    </row>
    <row r="321" spans="1:22" s="104" customFormat="1">
      <c r="A321" s="3"/>
      <c r="B321" s="22"/>
      <c r="C321" s="146"/>
      <c r="D321" s="22"/>
      <c r="E321" s="22"/>
      <c r="F321" s="22"/>
      <c r="G321" s="22"/>
      <c r="H321" s="17"/>
      <c r="I321" s="17"/>
      <c r="J321" s="101"/>
      <c r="K321" s="102"/>
      <c r="L321" s="103"/>
      <c r="M321" s="103"/>
      <c r="N321" s="103"/>
    </row>
    <row r="322" spans="1:22" s="95" customFormat="1">
      <c r="A322" s="3"/>
      <c r="B322" s="96"/>
      <c r="C322" s="71"/>
      <c r="D322" s="71"/>
      <c r="E322" s="71"/>
      <c r="F322" s="71"/>
      <c r="G322" s="71"/>
      <c r="H322" s="105"/>
      <c r="I322" s="105"/>
      <c r="J322" s="101"/>
      <c r="K322" s="102"/>
      <c r="L322" s="103"/>
      <c r="M322" s="103"/>
      <c r="N322" s="103"/>
    </row>
    <row r="323" spans="1:22" s="104" customFormat="1">
      <c r="A323" s="3"/>
      <c r="B323" s="142"/>
      <c r="C323" s="200"/>
      <c r="D323" s="6"/>
      <c r="E323" s="6"/>
      <c r="F323" s="6"/>
      <c r="H323" s="72"/>
      <c r="I323" s="72"/>
      <c r="J323" s="70"/>
      <c r="K323" s="36"/>
      <c r="L323" s="124"/>
      <c r="M323" s="124"/>
      <c r="N323" s="124"/>
    </row>
    <row r="324" spans="1:22" s="104" customFormat="1">
      <c r="A324" s="3"/>
      <c r="B324" s="54" t="s">
        <v>338</v>
      </c>
      <c r="C324" s="123"/>
      <c r="D324" s="123"/>
      <c r="E324" s="123"/>
      <c r="F324" s="123"/>
      <c r="G324" s="123"/>
      <c r="H324" s="17"/>
      <c r="I324" s="17"/>
      <c r="J324" s="70"/>
      <c r="K324" s="36"/>
      <c r="L324" s="124"/>
      <c r="M324" s="124"/>
      <c r="N324" s="124"/>
    </row>
    <row r="325" spans="1:22">
      <c r="A325" s="3"/>
      <c r="B325" s="22"/>
      <c r="C325" s="22"/>
      <c r="D325" s="22"/>
      <c r="E325" s="22"/>
      <c r="F325" s="22"/>
      <c r="G325" s="22"/>
      <c r="H325" s="17"/>
      <c r="I325" s="17"/>
      <c r="L325" s="32"/>
      <c r="M325" s="32"/>
      <c r="N325" s="32"/>
      <c r="O325" s="12"/>
      <c r="P325" s="12"/>
      <c r="Q325" s="12"/>
      <c r="R325" s="12"/>
      <c r="S325" s="12"/>
      <c r="T325" s="12"/>
      <c r="U325" s="12"/>
      <c r="V325" s="12"/>
    </row>
    <row r="326" spans="1:22" ht="34.5" customHeight="1">
      <c r="A326" s="3"/>
      <c r="B326" s="22"/>
      <c r="C326" s="6"/>
      <c r="D326" s="6"/>
      <c r="F326" s="6"/>
      <c r="G326" s="6"/>
      <c r="H326" s="72"/>
      <c r="I326" s="72"/>
      <c r="J326" s="87" t="s">
        <v>105</v>
      </c>
      <c r="K326" s="88"/>
      <c r="L326" s="89" t="s">
        <v>512</v>
      </c>
      <c r="M326" s="89" t="s">
        <v>513</v>
      </c>
      <c r="N326" s="89" t="s">
        <v>514</v>
      </c>
      <c r="O326" s="12"/>
      <c r="P326" s="12"/>
      <c r="Q326" s="12"/>
      <c r="R326" s="12"/>
      <c r="S326" s="12"/>
      <c r="T326" s="12"/>
      <c r="U326" s="12"/>
      <c r="V326" s="12"/>
    </row>
    <row r="327" spans="1:22" ht="20.25" customHeight="1">
      <c r="A327" s="3"/>
      <c r="B327" s="4"/>
      <c r="C327" s="71"/>
      <c r="D327" s="6"/>
      <c r="F327" s="6"/>
      <c r="G327" s="6"/>
      <c r="H327" s="72"/>
      <c r="I327" s="77" t="s">
        <v>106</v>
      </c>
      <c r="J327" s="78"/>
      <c r="K327" s="90"/>
      <c r="L327" s="91" t="s">
        <v>108</v>
      </c>
      <c r="M327" s="91" t="s">
        <v>107</v>
      </c>
      <c r="N327" s="91" t="s">
        <v>493</v>
      </c>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7">IF(SUM(L328:N328)=0,IF(COUNTIF(L328:N328,"未確認")&gt;0,"未確認",IF(COUNTIF(L328:N328,"~*")&gt;0,"*",SUM(L328:N328))),SUM(L328:N328))</f>
        <v>1954</v>
      </c>
      <c r="K328" s="135" t="str">
        <f t="shared" ref="K328:K345" si="8">IF(OR(COUNTIF(L328:N328,"未確認")&gt;0,COUNTIF(L328:N328,"~*")&gt;0),"※","")</f>
        <v/>
      </c>
      <c r="L328" s="160">
        <v>771</v>
      </c>
      <c r="M328" s="160">
        <v>1087</v>
      </c>
      <c r="N328" s="160">
        <v>96</v>
      </c>
    </row>
    <row r="329" spans="1:22" s="95" customFormat="1" ht="34.5" customHeight="1">
      <c r="A329" s="201" t="s">
        <v>343</v>
      </c>
      <c r="B329" s="142"/>
      <c r="C329" s="396"/>
      <c r="D329" s="397" t="s">
        <v>344</v>
      </c>
      <c r="E329" s="399" t="s">
        <v>345</v>
      </c>
      <c r="F329" s="400"/>
      <c r="G329" s="400"/>
      <c r="H329" s="401"/>
      <c r="I329" s="391"/>
      <c r="J329" s="198">
        <f t="shared" si="7"/>
        <v>607</v>
      </c>
      <c r="K329" s="135" t="str">
        <f t="shared" si="8"/>
        <v/>
      </c>
      <c r="L329" s="160">
        <v>580</v>
      </c>
      <c r="M329" s="160">
        <v>9</v>
      </c>
      <c r="N329" s="160">
        <v>18</v>
      </c>
    </row>
    <row r="330" spans="1:22" s="95" customFormat="1" ht="34.5" customHeight="1">
      <c r="A330" s="201" t="s">
        <v>346</v>
      </c>
      <c r="B330" s="142"/>
      <c r="C330" s="396"/>
      <c r="D330" s="396"/>
      <c r="E330" s="377" t="s">
        <v>347</v>
      </c>
      <c r="F330" s="378"/>
      <c r="G330" s="378"/>
      <c r="H330" s="379"/>
      <c r="I330" s="391"/>
      <c r="J330" s="198">
        <f t="shared" si="7"/>
        <v>1123</v>
      </c>
      <c r="K330" s="135" t="str">
        <f t="shared" si="8"/>
        <v/>
      </c>
      <c r="L330" s="160">
        <v>165</v>
      </c>
      <c r="M330" s="160">
        <v>889</v>
      </c>
      <c r="N330" s="160">
        <v>69</v>
      </c>
    </row>
    <row r="331" spans="1:22" s="95" customFormat="1" ht="34.5" customHeight="1">
      <c r="A331" s="201" t="s">
        <v>348</v>
      </c>
      <c r="B331" s="142"/>
      <c r="C331" s="396"/>
      <c r="D331" s="396"/>
      <c r="E331" s="377" t="s">
        <v>349</v>
      </c>
      <c r="F331" s="378"/>
      <c r="G331" s="378"/>
      <c r="H331" s="379"/>
      <c r="I331" s="391"/>
      <c r="J331" s="198">
        <f t="shared" si="7"/>
        <v>71</v>
      </c>
      <c r="K331" s="135" t="str">
        <f t="shared" si="8"/>
        <v/>
      </c>
      <c r="L331" s="160">
        <v>20</v>
      </c>
      <c r="M331" s="160">
        <v>44</v>
      </c>
      <c r="N331" s="160">
        <v>7</v>
      </c>
    </row>
    <row r="332" spans="1:22" s="95" customFormat="1" ht="34.5" customHeight="1">
      <c r="A332" s="201" t="s">
        <v>350</v>
      </c>
      <c r="B332" s="142"/>
      <c r="C332" s="396"/>
      <c r="D332" s="396"/>
      <c r="E332" s="362" t="s">
        <v>351</v>
      </c>
      <c r="F332" s="363"/>
      <c r="G332" s="363"/>
      <c r="H332" s="364"/>
      <c r="I332" s="391"/>
      <c r="J332" s="198">
        <f t="shared" si="7"/>
        <v>153</v>
      </c>
      <c r="K332" s="135" t="str">
        <f t="shared" si="8"/>
        <v/>
      </c>
      <c r="L332" s="160">
        <v>6</v>
      </c>
      <c r="M332" s="160">
        <v>145</v>
      </c>
      <c r="N332" s="160">
        <v>2</v>
      </c>
    </row>
    <row r="333" spans="1:22" s="95" customFormat="1" ht="34.5" customHeight="1">
      <c r="A333" s="201" t="s">
        <v>352</v>
      </c>
      <c r="B333" s="142"/>
      <c r="C333" s="396"/>
      <c r="D333" s="396"/>
      <c r="E333" s="362" t="s">
        <v>353</v>
      </c>
      <c r="F333" s="363"/>
      <c r="G333" s="363"/>
      <c r="H333" s="364"/>
      <c r="I333" s="391"/>
      <c r="J333" s="198">
        <f t="shared" si="7"/>
        <v>0</v>
      </c>
      <c r="K333" s="135" t="str">
        <f t="shared" si="8"/>
        <v/>
      </c>
      <c r="L333" s="160">
        <v>0</v>
      </c>
      <c r="M333" s="160">
        <v>0</v>
      </c>
      <c r="N333" s="160">
        <v>0</v>
      </c>
    </row>
    <row r="334" spans="1:22" s="95" customFormat="1" ht="34.5" customHeight="1">
      <c r="A334" s="201" t="s">
        <v>354</v>
      </c>
      <c r="B334" s="142"/>
      <c r="C334" s="396"/>
      <c r="D334" s="396"/>
      <c r="E334" s="377" t="s">
        <v>355</v>
      </c>
      <c r="F334" s="378"/>
      <c r="G334" s="378"/>
      <c r="H334" s="379"/>
      <c r="I334" s="391"/>
      <c r="J334" s="198">
        <f t="shared" si="7"/>
        <v>0</v>
      </c>
      <c r="K334" s="135" t="str">
        <f t="shared" si="8"/>
        <v/>
      </c>
      <c r="L334" s="160">
        <v>0</v>
      </c>
      <c r="M334" s="160">
        <v>0</v>
      </c>
      <c r="N334" s="160">
        <v>0</v>
      </c>
    </row>
    <row r="335" spans="1:22" s="95" customFormat="1" ht="34.5" customHeight="1">
      <c r="A335" s="201" t="s">
        <v>356</v>
      </c>
      <c r="B335" s="142"/>
      <c r="C335" s="396"/>
      <c r="D335" s="398"/>
      <c r="E335" s="388" t="s">
        <v>239</v>
      </c>
      <c r="F335" s="389"/>
      <c r="G335" s="389"/>
      <c r="H335" s="390"/>
      <c r="I335" s="391"/>
      <c r="J335" s="198">
        <f t="shared" si="7"/>
        <v>0</v>
      </c>
      <c r="K335" s="135" t="str">
        <f t="shared" si="8"/>
        <v/>
      </c>
      <c r="L335" s="160">
        <v>0</v>
      </c>
      <c r="M335" s="160">
        <v>0</v>
      </c>
      <c r="N335" s="160">
        <v>0</v>
      </c>
    </row>
    <row r="336" spans="1:22" s="95" customFormat="1" ht="34.5" customHeight="1">
      <c r="A336" s="201" t="s">
        <v>357</v>
      </c>
      <c r="B336" s="142"/>
      <c r="C336" s="396"/>
      <c r="D336" s="377" t="s">
        <v>358</v>
      </c>
      <c r="E336" s="378"/>
      <c r="F336" s="378"/>
      <c r="G336" s="378"/>
      <c r="H336" s="379"/>
      <c r="I336" s="391"/>
      <c r="J336" s="198">
        <f t="shared" si="7"/>
        <v>1906</v>
      </c>
      <c r="K336" s="135" t="str">
        <f t="shared" si="8"/>
        <v/>
      </c>
      <c r="L336" s="160">
        <v>730</v>
      </c>
      <c r="M336" s="160">
        <v>1080</v>
      </c>
      <c r="N336" s="160">
        <v>96</v>
      </c>
    </row>
    <row r="337" spans="1:22" s="95" customFormat="1" ht="34.5" customHeight="1">
      <c r="A337" s="201" t="s">
        <v>359</v>
      </c>
      <c r="B337" s="142"/>
      <c r="C337" s="396"/>
      <c r="D337" s="397" t="s">
        <v>360</v>
      </c>
      <c r="E337" s="399" t="s">
        <v>361</v>
      </c>
      <c r="F337" s="400"/>
      <c r="G337" s="400"/>
      <c r="H337" s="401"/>
      <c r="I337" s="391"/>
      <c r="J337" s="198">
        <f t="shared" si="7"/>
        <v>615</v>
      </c>
      <c r="K337" s="135" t="str">
        <f t="shared" si="8"/>
        <v/>
      </c>
      <c r="L337" s="160">
        <v>5</v>
      </c>
      <c r="M337" s="160">
        <v>603</v>
      </c>
      <c r="N337" s="160">
        <v>7</v>
      </c>
    </row>
    <row r="338" spans="1:22" s="95" customFormat="1" ht="34.5" customHeight="1">
      <c r="A338" s="201" t="s">
        <v>362</v>
      </c>
      <c r="B338" s="142"/>
      <c r="C338" s="396"/>
      <c r="D338" s="396"/>
      <c r="E338" s="377" t="s">
        <v>363</v>
      </c>
      <c r="F338" s="378"/>
      <c r="G338" s="378"/>
      <c r="H338" s="379"/>
      <c r="I338" s="391"/>
      <c r="J338" s="198">
        <f t="shared" si="7"/>
        <v>997</v>
      </c>
      <c r="K338" s="135" t="str">
        <f t="shared" si="8"/>
        <v/>
      </c>
      <c r="L338" s="160">
        <v>598</v>
      </c>
      <c r="M338" s="160">
        <v>339</v>
      </c>
      <c r="N338" s="160">
        <v>60</v>
      </c>
    </row>
    <row r="339" spans="1:22" s="95" customFormat="1" ht="34.5" customHeight="1">
      <c r="A339" s="201" t="s">
        <v>364</v>
      </c>
      <c r="B339" s="142"/>
      <c r="C339" s="396"/>
      <c r="D339" s="396"/>
      <c r="E339" s="377" t="s">
        <v>365</v>
      </c>
      <c r="F339" s="378"/>
      <c r="G339" s="378"/>
      <c r="H339" s="379"/>
      <c r="I339" s="391"/>
      <c r="J339" s="198">
        <f t="shared" si="7"/>
        <v>65</v>
      </c>
      <c r="K339" s="135" t="str">
        <f t="shared" si="8"/>
        <v/>
      </c>
      <c r="L339" s="160">
        <v>26</v>
      </c>
      <c r="M339" s="160">
        <v>37</v>
      </c>
      <c r="N339" s="160">
        <v>2</v>
      </c>
    </row>
    <row r="340" spans="1:22" s="95" customFormat="1" ht="34.5" customHeight="1">
      <c r="A340" s="201" t="s">
        <v>366</v>
      </c>
      <c r="B340" s="142"/>
      <c r="C340" s="396"/>
      <c r="D340" s="396"/>
      <c r="E340" s="377" t="s">
        <v>367</v>
      </c>
      <c r="F340" s="378"/>
      <c r="G340" s="378"/>
      <c r="H340" s="379"/>
      <c r="I340" s="391"/>
      <c r="J340" s="198">
        <f t="shared" si="7"/>
        <v>54</v>
      </c>
      <c r="K340" s="135" t="str">
        <f t="shared" si="8"/>
        <v/>
      </c>
      <c r="L340" s="160">
        <v>27</v>
      </c>
      <c r="M340" s="160">
        <v>25</v>
      </c>
      <c r="N340" s="160">
        <v>2</v>
      </c>
    </row>
    <row r="341" spans="1:22" s="95" customFormat="1" ht="34.5" customHeight="1">
      <c r="A341" s="201" t="s">
        <v>368</v>
      </c>
      <c r="B341" s="142"/>
      <c r="C341" s="396"/>
      <c r="D341" s="396"/>
      <c r="E341" s="377" t="s">
        <v>369</v>
      </c>
      <c r="F341" s="378"/>
      <c r="G341" s="378"/>
      <c r="H341" s="379"/>
      <c r="I341" s="391"/>
      <c r="J341" s="198">
        <f t="shared" si="7"/>
        <v>19</v>
      </c>
      <c r="K341" s="135" t="str">
        <f t="shared" si="8"/>
        <v/>
      </c>
      <c r="L341" s="160">
        <v>5</v>
      </c>
      <c r="M341" s="160">
        <v>13</v>
      </c>
      <c r="N341" s="160">
        <v>1</v>
      </c>
    </row>
    <row r="342" spans="1:22" s="95" customFormat="1" ht="34.5" customHeight="1">
      <c r="A342" s="201" t="s">
        <v>370</v>
      </c>
      <c r="B342" s="142"/>
      <c r="C342" s="396"/>
      <c r="D342" s="396"/>
      <c r="E342" s="362" t="s">
        <v>371</v>
      </c>
      <c r="F342" s="363"/>
      <c r="G342" s="363"/>
      <c r="H342" s="364"/>
      <c r="I342" s="391"/>
      <c r="J342" s="198">
        <f t="shared" si="7"/>
        <v>0</v>
      </c>
      <c r="K342" s="135" t="str">
        <f t="shared" si="8"/>
        <v/>
      </c>
      <c r="L342" s="160">
        <v>0</v>
      </c>
      <c r="M342" s="160">
        <v>0</v>
      </c>
      <c r="N342" s="160">
        <v>0</v>
      </c>
    </row>
    <row r="343" spans="1:22" s="95" customFormat="1" ht="34.5" customHeight="1">
      <c r="A343" s="201" t="s">
        <v>372</v>
      </c>
      <c r="B343" s="142"/>
      <c r="C343" s="396"/>
      <c r="D343" s="396"/>
      <c r="E343" s="377" t="s">
        <v>373</v>
      </c>
      <c r="F343" s="378"/>
      <c r="G343" s="378"/>
      <c r="H343" s="379"/>
      <c r="I343" s="391"/>
      <c r="J343" s="198">
        <f t="shared" si="7"/>
        <v>72</v>
      </c>
      <c r="K343" s="135" t="str">
        <f t="shared" si="8"/>
        <v/>
      </c>
      <c r="L343" s="160">
        <v>44</v>
      </c>
      <c r="M343" s="160">
        <v>25</v>
      </c>
      <c r="N343" s="160">
        <v>3</v>
      </c>
    </row>
    <row r="344" spans="1:22" s="95" customFormat="1" ht="34.5" customHeight="1">
      <c r="A344" s="201" t="s">
        <v>374</v>
      </c>
      <c r="B344" s="142"/>
      <c r="C344" s="396"/>
      <c r="D344" s="396"/>
      <c r="E344" s="377" t="s">
        <v>375</v>
      </c>
      <c r="F344" s="378"/>
      <c r="G344" s="378"/>
      <c r="H344" s="379"/>
      <c r="I344" s="391"/>
      <c r="J344" s="198">
        <f t="shared" si="7"/>
        <v>84</v>
      </c>
      <c r="K344" s="135" t="str">
        <f t="shared" si="8"/>
        <v/>
      </c>
      <c r="L344" s="160">
        <v>25</v>
      </c>
      <c r="M344" s="160">
        <v>38</v>
      </c>
      <c r="N344" s="160">
        <v>21</v>
      </c>
    </row>
    <row r="345" spans="1:22" s="95" customFormat="1" ht="34.5" customHeight="1">
      <c r="A345" s="201" t="s">
        <v>376</v>
      </c>
      <c r="B345" s="142"/>
      <c r="C345" s="396"/>
      <c r="D345" s="396"/>
      <c r="E345" s="377" t="s">
        <v>239</v>
      </c>
      <c r="F345" s="378"/>
      <c r="G345" s="378"/>
      <c r="H345" s="379"/>
      <c r="I345" s="392"/>
      <c r="J345" s="198">
        <f t="shared" si="7"/>
        <v>0</v>
      </c>
      <c r="K345" s="135" t="str">
        <f t="shared" si="8"/>
        <v/>
      </c>
      <c r="L345" s="160">
        <v>0</v>
      </c>
      <c r="M345" s="160">
        <v>0</v>
      </c>
      <c r="N345" s="160">
        <v>0</v>
      </c>
    </row>
    <row r="346" spans="1:22" s="104" customFormat="1">
      <c r="A346" s="3"/>
      <c r="B346" s="22"/>
      <c r="C346" s="22"/>
      <c r="D346" s="22"/>
      <c r="E346" s="22"/>
      <c r="F346" s="22"/>
      <c r="G346" s="22"/>
      <c r="H346" s="17"/>
      <c r="I346" s="17"/>
      <c r="J346" s="101"/>
      <c r="K346" s="102"/>
      <c r="L346" s="103"/>
      <c r="M346" s="103"/>
      <c r="N346" s="103"/>
    </row>
    <row r="347" spans="1:22" s="95" customFormat="1">
      <c r="A347" s="3"/>
      <c r="B347" s="96"/>
      <c r="C347" s="71"/>
      <c r="D347" s="71"/>
      <c r="E347" s="71"/>
      <c r="F347" s="71"/>
      <c r="G347" s="71"/>
      <c r="H347" s="105"/>
      <c r="I347" s="105"/>
      <c r="J347" s="101"/>
      <c r="K347" s="102"/>
      <c r="L347" s="103"/>
      <c r="M347" s="103"/>
      <c r="N347" s="103"/>
    </row>
    <row r="348" spans="1:22" s="6" customFormat="1">
      <c r="A348" s="3"/>
      <c r="B348" s="142"/>
      <c r="C348" s="202"/>
      <c r="D348" s="200"/>
      <c r="H348" s="72"/>
      <c r="I348" s="72"/>
      <c r="J348" s="70"/>
      <c r="K348" s="36"/>
      <c r="L348" s="124"/>
      <c r="M348" s="124"/>
      <c r="N348" s="124"/>
    </row>
    <row r="349" spans="1:22" s="6" customFormat="1">
      <c r="A349" s="3"/>
      <c r="B349" s="22" t="s">
        <v>377</v>
      </c>
      <c r="C349" s="123"/>
      <c r="D349" s="123"/>
      <c r="E349" s="123"/>
      <c r="F349" s="123"/>
      <c r="G349" s="123"/>
      <c r="H349" s="17"/>
      <c r="I349" s="17"/>
      <c r="J349" s="70"/>
      <c r="K349" s="36"/>
      <c r="L349" s="124"/>
      <c r="M349" s="124"/>
      <c r="N349" s="124"/>
    </row>
    <row r="350" spans="1:22">
      <c r="A350" s="3"/>
      <c r="B350" s="22"/>
      <c r="C350" s="22"/>
      <c r="D350" s="22"/>
      <c r="E350" s="22"/>
      <c r="F350" s="22"/>
      <c r="G350" s="22"/>
      <c r="H350" s="17"/>
      <c r="I350" s="17"/>
      <c r="L350" s="32"/>
      <c r="M350" s="32"/>
      <c r="N350" s="32"/>
      <c r="O350" s="12"/>
      <c r="P350" s="12"/>
      <c r="Q350" s="12"/>
      <c r="R350" s="12"/>
      <c r="S350" s="12"/>
      <c r="T350" s="12"/>
      <c r="U350" s="12"/>
      <c r="V350" s="12"/>
    </row>
    <row r="351" spans="1:22" ht="34.5" customHeight="1">
      <c r="A351" s="139"/>
      <c r="B351" s="22"/>
      <c r="C351" s="6"/>
      <c r="D351" s="6"/>
      <c r="F351" s="6"/>
      <c r="G351" s="6"/>
      <c r="H351" s="72"/>
      <c r="I351" s="72"/>
      <c r="J351" s="87" t="s">
        <v>105</v>
      </c>
      <c r="K351" s="203"/>
      <c r="L351" s="89" t="s">
        <v>512</v>
      </c>
      <c r="M351" s="89" t="s">
        <v>513</v>
      </c>
      <c r="N351" s="89" t="s">
        <v>514</v>
      </c>
      <c r="O351" s="12"/>
      <c r="P351" s="12"/>
      <c r="Q351" s="12"/>
      <c r="R351" s="12"/>
      <c r="S351" s="12"/>
      <c r="T351" s="12"/>
      <c r="U351" s="12"/>
      <c r="V351" s="12"/>
    </row>
    <row r="352" spans="1:22" ht="20.25" customHeight="1">
      <c r="A352" s="140" t="s">
        <v>176</v>
      </c>
      <c r="B352" s="4"/>
      <c r="C352" s="71"/>
      <c r="D352" s="6"/>
      <c r="F352" s="6"/>
      <c r="G352" s="6"/>
      <c r="H352" s="72"/>
      <c r="I352" s="77" t="s">
        <v>106</v>
      </c>
      <c r="J352" s="78"/>
      <c r="K352" s="204"/>
      <c r="L352" s="91" t="s">
        <v>108</v>
      </c>
      <c r="M352" s="91" t="s">
        <v>107</v>
      </c>
      <c r="N352" s="91" t="s">
        <v>493</v>
      </c>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IF(SUM(L353:N353)=0,IF(COUNTIF(L353:N353,"未確認")&gt;0,"未確認",IF(COUNTIF(L353:N353,"~*")&gt;0,"*",SUM(L353:N353))),SUM(L353:N353))</f>
        <v>1906</v>
      </c>
      <c r="K353" s="206" t="str">
        <f>IF(OR(COUNTIF(L353:N353,"未確認")&gt;0,COUNTIF(L353:N353,"~*")&gt;0),"※","")</f>
        <v/>
      </c>
      <c r="L353" s="160">
        <v>730</v>
      </c>
      <c r="M353" s="160">
        <v>1080</v>
      </c>
      <c r="N353" s="160">
        <v>96</v>
      </c>
    </row>
    <row r="354" spans="1:22" s="95" customFormat="1" ht="34.5" customHeight="1">
      <c r="A354" s="199" t="s">
        <v>381</v>
      </c>
      <c r="B354" s="142"/>
      <c r="C354" s="207"/>
      <c r="D354" s="208"/>
      <c r="E354" s="393" t="s">
        <v>382</v>
      </c>
      <c r="F354" s="394"/>
      <c r="G354" s="394"/>
      <c r="H354" s="395"/>
      <c r="I354" s="391"/>
      <c r="J354" s="205">
        <f>IF(SUM(L354:N354)=0,IF(COUNTIF(L354:N354,"未確認")&gt;0,"未確認",IF(COUNTIF(L354:N354,"~*")&gt;0,"*",SUM(L354:N354))),SUM(L354:N354))</f>
        <v>75</v>
      </c>
      <c r="K354" s="206" t="str">
        <f>IF(OR(COUNTIF(L354:N354,"未確認")&gt;0,COUNTIF(L354:N354,"~*")&gt;0),"※","")</f>
        <v/>
      </c>
      <c r="L354" s="160">
        <v>30</v>
      </c>
      <c r="M354" s="160">
        <v>12</v>
      </c>
      <c r="N354" s="160">
        <v>33</v>
      </c>
    </row>
    <row r="355" spans="1:22" s="95" customFormat="1" ht="34.5" customHeight="1">
      <c r="A355" s="199" t="s">
        <v>383</v>
      </c>
      <c r="B355" s="142"/>
      <c r="C355" s="207"/>
      <c r="D355" s="208"/>
      <c r="E355" s="393" t="s">
        <v>384</v>
      </c>
      <c r="F355" s="394"/>
      <c r="G355" s="394"/>
      <c r="H355" s="395"/>
      <c r="I355" s="391"/>
      <c r="J355" s="205">
        <f>IF(SUM(L355:N355)=0,IF(COUNTIF(L355:N355,"未確認")&gt;0,"未確認",IF(COUNTIF(L355:N355,"~*")&gt;0,"*",SUM(L355:N355))),SUM(L355:N355))</f>
        <v>50</v>
      </c>
      <c r="K355" s="206" t="str">
        <f>IF(OR(COUNTIF(L355:N355,"未確認")&gt;0,COUNTIF(L355:N355,"~*")&gt;0),"※","")</f>
        <v/>
      </c>
      <c r="L355" s="160">
        <v>31</v>
      </c>
      <c r="M355" s="160">
        <v>10</v>
      </c>
      <c r="N355" s="160">
        <v>9</v>
      </c>
    </row>
    <row r="356" spans="1:22" s="95" customFormat="1" ht="34.5" customHeight="1">
      <c r="A356" s="199" t="s">
        <v>385</v>
      </c>
      <c r="B356" s="142"/>
      <c r="C356" s="207"/>
      <c r="D356" s="208"/>
      <c r="E356" s="393" t="s">
        <v>386</v>
      </c>
      <c r="F356" s="394"/>
      <c r="G356" s="394"/>
      <c r="H356" s="395"/>
      <c r="I356" s="391"/>
      <c r="J356" s="205">
        <f>IF(SUM(L356:N356)=0,IF(COUNTIF(L356:N356,"未確認")&gt;0,"未確認",IF(COUNTIF(L356:N356,"~*")&gt;0,"*",SUM(L356:N356))),SUM(L356:N356))</f>
        <v>1164</v>
      </c>
      <c r="K356" s="206" t="str">
        <f>IF(OR(COUNTIF(L356:N356,"未確認")&gt;0,COUNTIF(L356:N356,"~*")&gt;0),"※","")</f>
        <v/>
      </c>
      <c r="L356" s="160">
        <v>664</v>
      </c>
      <c r="M356" s="160">
        <v>453</v>
      </c>
      <c r="N356" s="160">
        <v>47</v>
      </c>
    </row>
    <row r="357" spans="1:22" s="95" customFormat="1" ht="34.5" customHeight="1">
      <c r="A357" s="201" t="s">
        <v>387</v>
      </c>
      <c r="B357" s="4"/>
      <c r="C357" s="209"/>
      <c r="D357" s="210"/>
      <c r="E357" s="393" t="s">
        <v>388</v>
      </c>
      <c r="F357" s="394"/>
      <c r="G357" s="394"/>
      <c r="H357" s="395"/>
      <c r="I357" s="392"/>
      <c r="J357" s="205">
        <f>IF(SUM(L357:N357)=0,IF(COUNTIF(L357:N357,"未確認")&gt;0,"未確認",IF(COUNTIF(L357:N357,"~*")&gt;0,"*",SUM(L357:N357))),SUM(L357:N357))</f>
        <v>2</v>
      </c>
      <c r="K357" s="206" t="str">
        <f>IF(OR(COUNTIF(L357:N357,"未確認")&gt;0,COUNTIF(L357:N357,"~*")&gt;0),"※","")</f>
        <v/>
      </c>
      <c r="L357" s="160">
        <v>0</v>
      </c>
      <c r="M357" s="160">
        <v>2</v>
      </c>
      <c r="N357" s="160">
        <v>0</v>
      </c>
    </row>
    <row r="358" spans="1:22" s="104" customFormat="1">
      <c r="A358" s="3"/>
      <c r="B358" s="22"/>
      <c r="C358" s="146"/>
      <c r="D358" s="22"/>
      <c r="E358" s="22"/>
      <c r="F358" s="22"/>
      <c r="G358" s="22"/>
      <c r="H358" s="17"/>
      <c r="I358" s="17"/>
      <c r="J358" s="101"/>
      <c r="K358" s="102"/>
      <c r="L358" s="103"/>
      <c r="M358" s="103"/>
      <c r="N358" s="103"/>
    </row>
    <row r="359" spans="1:22" s="95" customFormat="1">
      <c r="A359" s="3"/>
      <c r="B359" s="96"/>
      <c r="C359" s="71"/>
      <c r="D359" s="71"/>
      <c r="E359" s="71"/>
      <c r="F359" s="71"/>
      <c r="G359" s="71"/>
      <c r="H359" s="105"/>
      <c r="I359" s="105"/>
      <c r="J359" s="101"/>
      <c r="K359" s="102"/>
      <c r="L359" s="103"/>
      <c r="M359" s="103"/>
      <c r="N359" s="103"/>
    </row>
    <row r="360" spans="1:22" s="104" customFormat="1">
      <c r="A360" s="3"/>
      <c r="B360" s="4"/>
      <c r="C360" s="211"/>
      <c r="D360" s="6"/>
      <c r="E360" s="6"/>
      <c r="F360" s="6"/>
      <c r="G360" s="6"/>
      <c r="H360" s="212"/>
      <c r="I360" s="212"/>
      <c r="J360" s="70"/>
      <c r="K360" s="36"/>
      <c r="L360" s="124"/>
      <c r="M360" s="124"/>
      <c r="N360" s="124"/>
    </row>
    <row r="361" spans="1:22" s="6" customFormat="1">
      <c r="A361" s="3"/>
      <c r="B361" s="22" t="s">
        <v>389</v>
      </c>
      <c r="C361" s="123"/>
      <c r="D361" s="123"/>
      <c r="E361" s="123"/>
      <c r="F361" s="123"/>
      <c r="G361" s="123"/>
      <c r="H361" s="17"/>
      <c r="I361" s="17"/>
      <c r="J361" s="70"/>
      <c r="K361" s="36"/>
      <c r="L361" s="124"/>
      <c r="M361" s="124"/>
      <c r="N361" s="124"/>
    </row>
    <row r="362" spans="1:22" s="104" customFormat="1">
      <c r="A362" s="3"/>
      <c r="B362" s="142" t="s">
        <v>390</v>
      </c>
      <c r="C362" s="6"/>
      <c r="D362" s="6"/>
      <c r="E362" s="6"/>
      <c r="F362" s="6"/>
      <c r="G362" s="6"/>
      <c r="H362" s="72"/>
      <c r="I362" s="72"/>
      <c r="J362" s="70"/>
      <c r="K362" s="36"/>
      <c r="L362" s="124"/>
      <c r="M362" s="124"/>
      <c r="N362" s="124"/>
    </row>
    <row r="363" spans="1:22">
      <c r="A363" s="3"/>
      <c r="B363" s="22"/>
      <c r="C363" s="22"/>
      <c r="D363" s="22"/>
      <c r="E363" s="22"/>
      <c r="F363" s="22"/>
      <c r="G363" s="22"/>
      <c r="H363" s="17"/>
      <c r="I363" s="17"/>
      <c r="L363" s="32"/>
      <c r="M363" s="32"/>
      <c r="N363" s="32"/>
      <c r="O363" s="12"/>
      <c r="P363" s="12"/>
      <c r="Q363" s="12"/>
      <c r="R363" s="12"/>
      <c r="S363" s="12"/>
      <c r="T363" s="12"/>
      <c r="U363" s="12"/>
      <c r="V363" s="12"/>
    </row>
    <row r="364" spans="1:22" ht="34.5" customHeight="1">
      <c r="A364" s="3"/>
      <c r="B364" s="22"/>
      <c r="C364" s="6"/>
      <c r="D364" s="6"/>
      <c r="F364" s="6"/>
      <c r="G364" s="6"/>
      <c r="H364" s="72"/>
      <c r="I364" s="72"/>
      <c r="J364" s="87" t="s">
        <v>105</v>
      </c>
      <c r="K364" s="203"/>
      <c r="L364" s="89" t="s">
        <v>512</v>
      </c>
      <c r="M364" s="89" t="s">
        <v>513</v>
      </c>
      <c r="N364" s="89" t="s">
        <v>514</v>
      </c>
      <c r="O364" s="12"/>
      <c r="P364" s="12"/>
      <c r="Q364" s="12"/>
      <c r="R364" s="12"/>
      <c r="S364" s="12"/>
      <c r="T364" s="12"/>
      <c r="U364" s="12"/>
      <c r="V364" s="12"/>
    </row>
    <row r="365" spans="1:22" ht="20.25" customHeight="1">
      <c r="A365" s="3"/>
      <c r="B365" s="4"/>
      <c r="C365" s="6"/>
      <c r="D365" s="6"/>
      <c r="F365" s="6"/>
      <c r="G365" s="6"/>
      <c r="H365" s="72"/>
      <c r="I365" s="77" t="s">
        <v>106</v>
      </c>
      <c r="J365" s="78"/>
      <c r="K365" s="204"/>
      <c r="L365" s="91" t="s">
        <v>108</v>
      </c>
      <c r="M365" s="91" t="s">
        <v>107</v>
      </c>
      <c r="N365" s="91" t="s">
        <v>493</v>
      </c>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3</v>
      </c>
      <c r="K366" s="213" t="str">
        <f>IF(OR(COUNTIF(J366,"未確認")&gt;0,COUNTIF(J366,"~*")&gt;0),"※","")</f>
        <v/>
      </c>
      <c r="L366" s="171"/>
      <c r="M366" s="172"/>
      <c r="N366" s="172"/>
    </row>
    <row r="367" spans="1:22" s="95" customFormat="1" ht="34.5" customHeight="1">
      <c r="A367" s="201" t="s">
        <v>394</v>
      </c>
      <c r="B367" s="142"/>
      <c r="C367" s="207"/>
      <c r="D367" s="214"/>
      <c r="E367" s="377" t="s">
        <v>395</v>
      </c>
      <c r="F367" s="378"/>
      <c r="G367" s="378"/>
      <c r="H367" s="379"/>
      <c r="I367" s="365"/>
      <c r="J367" s="205">
        <v>3</v>
      </c>
      <c r="K367" s="213" t="str">
        <f t="shared" ref="K367:K371" si="9">IF(OR(COUNTIF(J367,"未確認")&gt;0,COUNTIF(J367,"~*")&gt;0),"※","")</f>
        <v/>
      </c>
      <c r="L367" s="175"/>
      <c r="M367" s="176"/>
      <c r="N367" s="176"/>
    </row>
    <row r="368" spans="1:22" s="95" customFormat="1" ht="34.5" customHeight="1">
      <c r="A368" s="201" t="s">
        <v>396</v>
      </c>
      <c r="B368" s="142"/>
      <c r="C368" s="209"/>
      <c r="D368" s="215"/>
      <c r="E368" s="377" t="s">
        <v>397</v>
      </c>
      <c r="F368" s="378"/>
      <c r="G368" s="378"/>
      <c r="H368" s="379"/>
      <c r="I368" s="365"/>
      <c r="J368" s="205">
        <v>0</v>
      </c>
      <c r="K368" s="213" t="str">
        <f t="shared" si="9"/>
        <v/>
      </c>
      <c r="L368" s="175"/>
      <c r="M368" s="176"/>
      <c r="N368" s="176"/>
    </row>
    <row r="369" spans="1:14" s="95" customFormat="1" ht="34.5" customHeight="1">
      <c r="A369" s="201" t="s">
        <v>398</v>
      </c>
      <c r="B369" s="142"/>
      <c r="C369" s="385" t="s">
        <v>399</v>
      </c>
      <c r="D369" s="386"/>
      <c r="E369" s="386"/>
      <c r="F369" s="386"/>
      <c r="G369" s="386"/>
      <c r="H369" s="387"/>
      <c r="I369" s="365"/>
      <c r="J369" s="205">
        <v>6</v>
      </c>
      <c r="K369" s="213" t="str">
        <f t="shared" si="9"/>
        <v/>
      </c>
      <c r="L369" s="175"/>
      <c r="M369" s="176"/>
      <c r="N369" s="176"/>
    </row>
    <row r="370" spans="1:14" s="95" customFormat="1" ht="34.5" customHeight="1">
      <c r="A370" s="201" t="s">
        <v>400</v>
      </c>
      <c r="B370" s="142"/>
      <c r="C370" s="207"/>
      <c r="D370" s="214"/>
      <c r="E370" s="377" t="s">
        <v>401</v>
      </c>
      <c r="F370" s="378"/>
      <c r="G370" s="378"/>
      <c r="H370" s="379"/>
      <c r="I370" s="365"/>
      <c r="J370" s="205">
        <v>6</v>
      </c>
      <c r="K370" s="213" t="str">
        <f t="shared" si="9"/>
        <v/>
      </c>
      <c r="L370" s="175"/>
      <c r="M370" s="176"/>
      <c r="N370" s="176"/>
    </row>
    <row r="371" spans="1:14" s="95" customFormat="1" ht="34.5" customHeight="1">
      <c r="A371" s="201" t="s">
        <v>402</v>
      </c>
      <c r="B371" s="142"/>
      <c r="C371" s="209"/>
      <c r="D371" s="215"/>
      <c r="E371" s="377" t="s">
        <v>403</v>
      </c>
      <c r="F371" s="378"/>
      <c r="G371" s="378"/>
      <c r="H371" s="379"/>
      <c r="I371" s="366"/>
      <c r="J371" s="205">
        <v>0</v>
      </c>
      <c r="K371" s="213" t="str">
        <f t="shared" si="9"/>
        <v/>
      </c>
      <c r="L371" s="177"/>
      <c r="M371" s="178"/>
      <c r="N371" s="178"/>
    </row>
    <row r="372" spans="1:14" s="104" customFormat="1">
      <c r="A372" s="3"/>
      <c r="B372" s="22"/>
      <c r="C372" s="22"/>
      <c r="D372" s="22"/>
      <c r="E372" s="22"/>
      <c r="F372" s="22"/>
      <c r="G372" s="22"/>
      <c r="H372" s="17"/>
      <c r="I372" s="17"/>
      <c r="J372" s="101"/>
      <c r="K372" s="102"/>
      <c r="L372" s="103"/>
      <c r="M372" s="103"/>
      <c r="N372" s="103"/>
    </row>
    <row r="373" spans="1:14" s="95" customFormat="1">
      <c r="A373" s="3"/>
      <c r="B373" s="96"/>
      <c r="C373" s="71"/>
      <c r="D373" s="71"/>
      <c r="E373" s="71"/>
      <c r="F373" s="71"/>
      <c r="G373" s="71"/>
      <c r="H373" s="105"/>
      <c r="I373" s="105"/>
      <c r="J373" s="101"/>
      <c r="K373" s="102"/>
      <c r="L373" s="103"/>
      <c r="M373" s="103"/>
      <c r="N373" s="103"/>
    </row>
    <row r="374" spans="1:14" s="95" customFormat="1">
      <c r="A374" s="3"/>
      <c r="B374" s="142"/>
      <c r="C374" s="142"/>
      <c r="D374" s="71"/>
      <c r="E374" s="71"/>
      <c r="F374" s="71"/>
      <c r="G374" s="71"/>
      <c r="H374" s="105"/>
      <c r="I374" s="181" t="s">
        <v>321</v>
      </c>
      <c r="J374" s="101"/>
      <c r="K374" s="102"/>
      <c r="L374" s="103"/>
      <c r="M374" s="103"/>
      <c r="N374" s="103"/>
    </row>
    <row r="375" spans="1:14" s="95" customFormat="1">
      <c r="A375" s="3"/>
      <c r="B375" s="142"/>
      <c r="C375" s="142"/>
      <c r="D375" s="71"/>
      <c r="E375" s="71"/>
      <c r="F375" s="71"/>
      <c r="G375" s="71"/>
      <c r="H375" s="105"/>
      <c r="I375" s="105"/>
      <c r="J375" s="101"/>
      <c r="K375" s="102"/>
      <c r="L375" s="103"/>
      <c r="M375" s="103"/>
      <c r="N375" s="103"/>
    </row>
    <row r="376" spans="1:14" s="95" customFormat="1">
      <c r="A376" s="3"/>
      <c r="B376" s="142"/>
      <c r="C376" s="142"/>
      <c r="D376" s="71"/>
      <c r="E376" s="71"/>
      <c r="F376" s="71"/>
      <c r="G376" s="71"/>
      <c r="H376" s="105"/>
      <c r="I376" s="105"/>
      <c r="J376" s="101"/>
      <c r="K376" s="102"/>
      <c r="L376" s="103"/>
      <c r="M376" s="103"/>
      <c r="N376" s="103"/>
    </row>
    <row r="377" spans="1:14" s="27" customFormat="1">
      <c r="A377" s="3"/>
      <c r="B377" s="4"/>
      <c r="C377" s="61"/>
      <c r="D377" s="43"/>
      <c r="E377" s="43"/>
      <c r="F377" s="43"/>
      <c r="G377" s="43"/>
      <c r="H377" s="25"/>
      <c r="I377" s="45"/>
      <c r="J377" s="9"/>
      <c r="K377" s="10"/>
      <c r="M377" s="59"/>
      <c r="N377" s="59"/>
    </row>
    <row r="378" spans="1:14" s="27" customFormat="1">
      <c r="A378" s="3"/>
      <c r="B378" s="4"/>
      <c r="C378" s="61"/>
      <c r="D378" s="43"/>
      <c r="E378" s="43"/>
      <c r="F378" s="43"/>
      <c r="G378" s="43"/>
      <c r="H378" s="25"/>
      <c r="I378" s="45"/>
      <c r="J378" s="9"/>
      <c r="K378" s="10"/>
      <c r="M378" s="59"/>
      <c r="N378" s="59"/>
    </row>
    <row r="379" spans="1:14" s="27" customFormat="1">
      <c r="A379" s="3"/>
      <c r="B379" s="4"/>
      <c r="H379" s="61"/>
      <c r="M379" s="46"/>
      <c r="N379" s="46"/>
    </row>
    <row r="380" spans="1:14" s="27" customFormat="1">
      <c r="A380" s="3"/>
      <c r="B380" s="4"/>
      <c r="H380" s="61"/>
      <c r="M380" s="59"/>
      <c r="N380" s="59"/>
    </row>
    <row r="381" spans="1:14" s="27" customFormat="1">
      <c r="A381" s="3"/>
      <c r="B381" s="4"/>
      <c r="H381" s="61"/>
      <c r="M381" s="46"/>
      <c r="N381" s="46"/>
    </row>
    <row r="382" spans="1:14" s="27" customFormat="1">
      <c r="A382" s="3"/>
      <c r="B382" s="4"/>
      <c r="H382" s="61"/>
      <c r="M382" s="46"/>
      <c r="N382" s="46"/>
    </row>
    <row r="383" spans="1:14" s="27" customFormat="1">
      <c r="A383" s="3"/>
      <c r="B383" s="4"/>
      <c r="H383" s="61"/>
      <c r="L383" s="11"/>
      <c r="M383" s="11"/>
      <c r="N383" s="11"/>
    </row>
    <row r="384" spans="1:14" s="27" customFormat="1">
      <c r="A384" s="3"/>
      <c r="B384" s="4"/>
      <c r="C384" s="49"/>
      <c r="D384" s="49"/>
      <c r="E384" s="49"/>
      <c r="F384" s="49"/>
      <c r="G384" s="216"/>
      <c r="H384" s="49"/>
      <c r="I384" s="49"/>
      <c r="J384" s="49"/>
      <c r="K384" s="60"/>
      <c r="L384" s="49"/>
      <c r="M384" s="49"/>
      <c r="N384" s="49"/>
    </row>
    <row r="385" spans="1:22" s="27" customFormat="1">
      <c r="A385" s="3"/>
      <c r="B385" s="4"/>
      <c r="C385" s="71"/>
      <c r="D385" s="6"/>
      <c r="E385" s="6"/>
      <c r="F385" s="6"/>
      <c r="G385" s="6"/>
      <c r="H385" s="72"/>
      <c r="I385" s="72"/>
      <c r="J385" s="73"/>
      <c r="K385" s="36"/>
      <c r="L385" s="70"/>
      <c r="M385" s="70"/>
      <c r="N385" s="70"/>
    </row>
    <row r="386" spans="1:22" s="104" customFormat="1" ht="19.5">
      <c r="A386" s="3"/>
      <c r="B386" s="195" t="s">
        <v>404</v>
      </c>
      <c r="C386" s="217"/>
      <c r="D386" s="66"/>
      <c r="E386" s="66"/>
      <c r="F386" s="66"/>
      <c r="G386" s="66"/>
      <c r="H386" s="67"/>
      <c r="I386" s="67"/>
      <c r="J386" s="69"/>
      <c r="K386" s="73"/>
      <c r="L386" s="124"/>
      <c r="M386" s="124"/>
      <c r="N386" s="124"/>
    </row>
    <row r="387" spans="1:22" s="104" customFormat="1">
      <c r="A387" s="3"/>
      <c r="B387" s="22" t="s">
        <v>405</v>
      </c>
      <c r="C387" s="183"/>
      <c r="D387" s="6"/>
      <c r="E387" s="6"/>
      <c r="F387" s="6"/>
      <c r="G387" s="6"/>
      <c r="H387" s="72"/>
      <c r="I387" s="72"/>
      <c r="J387" s="70"/>
      <c r="K387" s="218"/>
      <c r="L387" s="219"/>
      <c r="M387" s="219"/>
      <c r="N387" s="219"/>
    </row>
    <row r="388" spans="1:22" s="104" customFormat="1" ht="19.5">
      <c r="A388" s="3"/>
      <c r="C388" s="183"/>
      <c r="D388" s="6"/>
      <c r="E388" s="6"/>
      <c r="F388" s="6"/>
      <c r="G388" s="6"/>
      <c r="H388" s="72"/>
      <c r="I388" s="72"/>
      <c r="J388" s="70"/>
      <c r="K388" s="68"/>
      <c r="L388" s="197"/>
      <c r="M388" s="197"/>
      <c r="N388" s="197"/>
    </row>
    <row r="389" spans="1:22" ht="34.5" customHeight="1">
      <c r="A389" s="3"/>
      <c r="B389" s="22"/>
      <c r="C389" s="12"/>
      <c r="D389" s="6"/>
      <c r="F389" s="6"/>
      <c r="G389" s="6"/>
      <c r="H389" s="72"/>
      <c r="I389" s="72"/>
      <c r="J389" s="87" t="s">
        <v>105</v>
      </c>
      <c r="K389" s="220"/>
      <c r="L389" s="221" t="s">
        <v>512</v>
      </c>
      <c r="M389" s="221" t="s">
        <v>513</v>
      </c>
      <c r="N389" s="221" t="s">
        <v>514</v>
      </c>
      <c r="O389" s="12"/>
      <c r="P389" s="12"/>
      <c r="Q389" s="12"/>
      <c r="R389" s="12"/>
      <c r="S389" s="12"/>
      <c r="T389" s="12"/>
      <c r="U389" s="12"/>
      <c r="V389" s="12"/>
    </row>
    <row r="390" spans="1:22" ht="20.25" customHeight="1">
      <c r="A390" s="3"/>
      <c r="B390" s="4"/>
      <c r="C390" s="375"/>
      <c r="D390" s="376"/>
      <c r="E390" s="376"/>
      <c r="F390" s="376"/>
      <c r="G390" s="123"/>
      <c r="H390" s="72"/>
      <c r="I390" s="77" t="s">
        <v>106</v>
      </c>
      <c r="J390" s="78"/>
      <c r="K390" s="204"/>
      <c r="L390" s="91" t="s">
        <v>108</v>
      </c>
      <c r="M390" s="91" t="s">
        <v>107</v>
      </c>
      <c r="N390" s="91" t="s">
        <v>493</v>
      </c>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IF(SUM(L391:N391)=0,IF(COUNTIF(L391:N391,"未確認")&gt;0,"未確認",IF(COUNTIF(L391:N391,"~*")&gt;0,"*",SUM(L391:N391))),SUM(L391:N391))</f>
        <v>0</v>
      </c>
      <c r="K391" s="225" t="str">
        <f>IF(OR(COUNTIF(L391:N391,"未確認")&gt;0,COUNTIF(L391:N391,"*")&gt;0),"※","")</f>
        <v/>
      </c>
      <c r="L391" s="226">
        <v>0</v>
      </c>
      <c r="M391" s="226">
        <v>0</v>
      </c>
      <c r="N391" s="226">
        <v>0</v>
      </c>
    </row>
    <row r="392" spans="1:22" customFormat="1" ht="34.5" customHeight="1"/>
    <row r="393" spans="1:22" s="104" customFormat="1">
      <c r="A393" s="3"/>
      <c r="B393" s="22"/>
      <c r="C393" s="22"/>
      <c r="D393" s="22"/>
      <c r="E393" s="22"/>
      <c r="F393" s="22"/>
      <c r="G393" s="22"/>
      <c r="H393" s="17"/>
      <c r="I393" s="17"/>
      <c r="J393" s="101"/>
      <c r="K393" s="102"/>
      <c r="L393" s="103"/>
      <c r="M393" s="103"/>
      <c r="N393" s="103"/>
    </row>
    <row r="394" spans="1:22" s="132" customFormat="1">
      <c r="A394" s="3"/>
      <c r="B394" s="22" t="s">
        <v>409</v>
      </c>
      <c r="C394" s="22"/>
      <c r="D394" s="22"/>
      <c r="E394" s="22"/>
      <c r="F394" s="22"/>
      <c r="G394" s="22"/>
      <c r="H394" s="17"/>
      <c r="I394" s="17"/>
      <c r="J394" s="70"/>
      <c r="K394" s="36"/>
      <c r="L394" s="124"/>
      <c r="M394" s="124"/>
      <c r="N394" s="124"/>
    </row>
    <row r="395" spans="1:22">
      <c r="A395" s="3"/>
      <c r="B395" s="22"/>
      <c r="C395" s="22"/>
      <c r="D395" s="22"/>
      <c r="E395" s="22"/>
      <c r="F395" s="22"/>
      <c r="G395" s="22"/>
      <c r="H395" s="17"/>
      <c r="I395" s="17"/>
      <c r="L395" s="86"/>
      <c r="M395" s="86"/>
      <c r="N395" s="86"/>
      <c r="O395" s="12"/>
      <c r="P395" s="12"/>
      <c r="Q395" s="12"/>
      <c r="R395" s="12"/>
      <c r="S395" s="12"/>
      <c r="T395" s="12"/>
      <c r="U395" s="12"/>
      <c r="V395" s="12"/>
    </row>
    <row r="396" spans="1:22" s="4" customFormat="1" ht="34.5" customHeight="1">
      <c r="A396" s="3"/>
      <c r="B396" s="22"/>
      <c r="C396" s="6"/>
      <c r="D396" s="6"/>
      <c r="E396" s="6"/>
      <c r="F396" s="6"/>
      <c r="G396" s="6"/>
      <c r="H396" s="72"/>
      <c r="I396" s="72"/>
      <c r="J396" s="87" t="s">
        <v>105</v>
      </c>
      <c r="K396" s="203"/>
      <c r="L396" s="89" t="s">
        <v>512</v>
      </c>
      <c r="M396" s="89" t="s">
        <v>513</v>
      </c>
      <c r="N396" s="89" t="s">
        <v>514</v>
      </c>
    </row>
    <row r="397" spans="1:22" s="4" customFormat="1" ht="20.25" customHeight="1">
      <c r="A397" s="3"/>
      <c r="C397" s="71"/>
      <c r="D397" s="6"/>
      <c r="E397" s="6"/>
      <c r="F397" s="6"/>
      <c r="G397" s="6"/>
      <c r="H397" s="72"/>
      <c r="I397" s="77" t="s">
        <v>106</v>
      </c>
      <c r="J397" s="78"/>
      <c r="K397" s="204"/>
      <c r="L397" s="91" t="s">
        <v>108</v>
      </c>
      <c r="M397" s="91" t="s">
        <v>107</v>
      </c>
      <c r="N397" s="91" t="s">
        <v>493</v>
      </c>
    </row>
    <row r="398" spans="1:22" s="132" customFormat="1" ht="113.65" customHeight="1">
      <c r="A398" s="201" t="s">
        <v>410</v>
      </c>
      <c r="B398" s="142"/>
      <c r="C398" s="362" t="s">
        <v>411</v>
      </c>
      <c r="D398" s="363"/>
      <c r="E398" s="363"/>
      <c r="F398" s="363"/>
      <c r="G398" s="363"/>
      <c r="H398" s="364"/>
      <c r="I398" s="227" t="s">
        <v>412</v>
      </c>
      <c r="J398" s="228"/>
      <c r="K398" s="229"/>
      <c r="L398" s="230" t="s">
        <v>509</v>
      </c>
      <c r="M398" s="230" t="s">
        <v>509</v>
      </c>
      <c r="N398" s="230" t="s">
        <v>414</v>
      </c>
    </row>
    <row r="399" spans="1:22" s="104" customFormat="1" ht="65.099999999999994" customHeight="1">
      <c r="A399" s="3"/>
      <c r="B399" s="142"/>
      <c r="C399" s="356" t="s">
        <v>415</v>
      </c>
      <c r="D399" s="357"/>
      <c r="E399" s="357"/>
      <c r="F399" s="357"/>
      <c r="G399" s="357"/>
      <c r="H399" s="359"/>
      <c r="I399" s="360" t="s">
        <v>416</v>
      </c>
      <c r="J399" s="231"/>
      <c r="K399" s="232"/>
      <c r="L399" s="137"/>
      <c r="M399" s="145"/>
      <c r="N399" s="145"/>
    </row>
    <row r="400" spans="1:22" s="104" customFormat="1" ht="34.5" customHeight="1">
      <c r="A400" s="201" t="s">
        <v>417</v>
      </c>
      <c r="B400" s="142"/>
      <c r="C400" s="233"/>
      <c r="D400" s="367" t="s">
        <v>418</v>
      </c>
      <c r="E400" s="374"/>
      <c r="F400" s="374"/>
      <c r="G400" s="374"/>
      <c r="H400" s="368"/>
      <c r="I400" s="380"/>
      <c r="J400" s="231"/>
      <c r="K400" s="234"/>
      <c r="L400" s="230">
        <v>0</v>
      </c>
      <c r="M400" s="230">
        <v>41</v>
      </c>
      <c r="N400" s="230">
        <v>0</v>
      </c>
    </row>
    <row r="401" spans="1:14" s="104" customFormat="1" ht="34.5" customHeight="1">
      <c r="A401" s="201" t="s">
        <v>419</v>
      </c>
      <c r="B401" s="142"/>
      <c r="C401" s="233"/>
      <c r="D401" s="367" t="s">
        <v>420</v>
      </c>
      <c r="E401" s="374"/>
      <c r="F401" s="374"/>
      <c r="G401" s="374"/>
      <c r="H401" s="368"/>
      <c r="I401" s="380"/>
      <c r="J401" s="231"/>
      <c r="K401" s="234"/>
      <c r="L401" s="230">
        <v>0</v>
      </c>
      <c r="M401" s="230">
        <v>27.2</v>
      </c>
      <c r="N401" s="230">
        <v>0</v>
      </c>
    </row>
    <row r="402" spans="1:14" s="104" customFormat="1" ht="34.5" customHeight="1">
      <c r="A402" s="201" t="s">
        <v>421</v>
      </c>
      <c r="B402" s="142"/>
      <c r="C402" s="233"/>
      <c r="D402" s="367" t="s">
        <v>422</v>
      </c>
      <c r="E402" s="374"/>
      <c r="F402" s="374"/>
      <c r="G402" s="374"/>
      <c r="H402" s="368"/>
      <c r="I402" s="380"/>
      <c r="J402" s="231"/>
      <c r="K402" s="234"/>
      <c r="L402" s="230">
        <v>0</v>
      </c>
      <c r="M402" s="230">
        <v>23.2</v>
      </c>
      <c r="N402" s="230">
        <v>0</v>
      </c>
    </row>
    <row r="403" spans="1:14" s="104" customFormat="1" ht="34.5" customHeight="1">
      <c r="A403" s="201" t="s">
        <v>423</v>
      </c>
      <c r="B403" s="142"/>
      <c r="C403" s="233"/>
      <c r="D403" s="367" t="s">
        <v>424</v>
      </c>
      <c r="E403" s="374"/>
      <c r="F403" s="374"/>
      <c r="G403" s="374"/>
      <c r="H403" s="368"/>
      <c r="I403" s="380"/>
      <c r="J403" s="231"/>
      <c r="K403" s="234"/>
      <c r="L403" s="230">
        <v>0</v>
      </c>
      <c r="M403" s="230">
        <v>11</v>
      </c>
      <c r="N403" s="230">
        <v>0</v>
      </c>
    </row>
    <row r="404" spans="1:14" s="104" customFormat="1" ht="34.5" customHeight="1">
      <c r="A404" s="201" t="s">
        <v>425</v>
      </c>
      <c r="B404" s="142"/>
      <c r="C404" s="233"/>
      <c r="D404" s="367" t="s">
        <v>426</v>
      </c>
      <c r="E404" s="374"/>
      <c r="F404" s="374"/>
      <c r="G404" s="374"/>
      <c r="H404" s="368"/>
      <c r="I404" s="380"/>
      <c r="J404" s="231"/>
      <c r="K404" s="234"/>
      <c r="L404" s="230">
        <v>0</v>
      </c>
      <c r="M404" s="230">
        <v>8.6999999999999993</v>
      </c>
      <c r="N404" s="230">
        <v>0</v>
      </c>
    </row>
    <row r="405" spans="1:14" s="104" customFormat="1" ht="34.5" customHeight="1">
      <c r="A405" s="201" t="s">
        <v>427</v>
      </c>
      <c r="B405" s="142"/>
      <c r="C405" s="235"/>
      <c r="D405" s="367" t="s">
        <v>428</v>
      </c>
      <c r="E405" s="374"/>
      <c r="F405" s="374"/>
      <c r="G405" s="374"/>
      <c r="H405" s="368"/>
      <c r="I405" s="380"/>
      <c r="J405" s="231"/>
      <c r="K405" s="234"/>
      <c r="L405" s="230">
        <v>0</v>
      </c>
      <c r="M405" s="230">
        <v>34.799999999999997</v>
      </c>
      <c r="N405" s="230">
        <v>0</v>
      </c>
    </row>
    <row r="406" spans="1:14" s="104" customFormat="1" ht="34.5" customHeight="1">
      <c r="A406" s="201" t="s">
        <v>429</v>
      </c>
      <c r="B406" s="142"/>
      <c r="C406" s="236"/>
      <c r="D406" s="367" t="s">
        <v>430</v>
      </c>
      <c r="E406" s="374"/>
      <c r="F406" s="374"/>
      <c r="G406" s="374"/>
      <c r="H406" s="368"/>
      <c r="I406" s="380"/>
      <c r="J406" s="237"/>
      <c r="K406" s="238"/>
      <c r="L406" s="230">
        <v>0</v>
      </c>
      <c r="M406" s="230">
        <v>40.799999999999997</v>
      </c>
      <c r="N406" s="230">
        <v>0</v>
      </c>
    </row>
    <row r="407" spans="1:14" s="104" customFormat="1" ht="42.75" customHeight="1">
      <c r="A407" s="3"/>
      <c r="B407" s="142"/>
      <c r="C407" s="356" t="s">
        <v>431</v>
      </c>
      <c r="D407" s="357"/>
      <c r="E407" s="357"/>
      <c r="F407" s="357"/>
      <c r="G407" s="357"/>
      <c r="H407" s="359"/>
      <c r="I407" s="380"/>
      <c r="J407" s="231"/>
      <c r="K407" s="232"/>
      <c r="L407" s="137"/>
      <c r="M407" s="145"/>
      <c r="N407" s="145"/>
    </row>
    <row r="408" spans="1:14" s="104" customFormat="1" ht="34.5" customHeight="1">
      <c r="A408" s="201" t="s">
        <v>432</v>
      </c>
      <c r="B408" s="142"/>
      <c r="C408" s="233"/>
      <c r="D408" s="367" t="s">
        <v>418</v>
      </c>
      <c r="E408" s="374"/>
      <c r="F408" s="374"/>
      <c r="G408" s="374"/>
      <c r="H408" s="368"/>
      <c r="I408" s="380"/>
      <c r="J408" s="231"/>
      <c r="K408" s="234"/>
      <c r="L408" s="230">
        <v>19.7</v>
      </c>
      <c r="M408" s="230">
        <v>0</v>
      </c>
      <c r="N408" s="230">
        <v>0</v>
      </c>
    </row>
    <row r="409" spans="1:14" s="104" customFormat="1" ht="34.5" customHeight="1">
      <c r="A409" s="201" t="s">
        <v>433</v>
      </c>
      <c r="B409" s="142"/>
      <c r="C409" s="233"/>
      <c r="D409" s="367" t="s">
        <v>420</v>
      </c>
      <c r="E409" s="374"/>
      <c r="F409" s="374"/>
      <c r="G409" s="374"/>
      <c r="H409" s="368"/>
      <c r="I409" s="380"/>
      <c r="J409" s="231"/>
      <c r="K409" s="234"/>
      <c r="L409" s="230">
        <v>8.4</v>
      </c>
      <c r="M409" s="230">
        <v>0</v>
      </c>
      <c r="N409" s="230">
        <v>0</v>
      </c>
    </row>
    <row r="410" spans="1:14" s="104" customFormat="1" ht="34.5" customHeight="1">
      <c r="A410" s="201" t="s">
        <v>434</v>
      </c>
      <c r="B410" s="142"/>
      <c r="C410" s="233"/>
      <c r="D410" s="367" t="s">
        <v>422</v>
      </c>
      <c r="E410" s="374"/>
      <c r="F410" s="374"/>
      <c r="G410" s="374"/>
      <c r="H410" s="368"/>
      <c r="I410" s="380"/>
      <c r="J410" s="231"/>
      <c r="K410" s="234"/>
      <c r="L410" s="230">
        <v>0</v>
      </c>
      <c r="M410" s="230">
        <v>0</v>
      </c>
      <c r="N410" s="230">
        <v>0</v>
      </c>
    </row>
    <row r="411" spans="1:14" s="104" customFormat="1" ht="34.5" customHeight="1">
      <c r="A411" s="201" t="s">
        <v>435</v>
      </c>
      <c r="B411" s="142"/>
      <c r="C411" s="233"/>
      <c r="D411" s="367" t="s">
        <v>424</v>
      </c>
      <c r="E411" s="374"/>
      <c r="F411" s="374"/>
      <c r="G411" s="374"/>
      <c r="H411" s="368"/>
      <c r="I411" s="380"/>
      <c r="J411" s="231"/>
      <c r="K411" s="234"/>
      <c r="L411" s="230">
        <v>1.5</v>
      </c>
      <c r="M411" s="230">
        <v>0</v>
      </c>
      <c r="N411" s="230">
        <v>0</v>
      </c>
    </row>
    <row r="412" spans="1:14" s="104" customFormat="1" ht="34.5" customHeight="1">
      <c r="A412" s="201" t="s">
        <v>436</v>
      </c>
      <c r="B412" s="142"/>
      <c r="C412" s="233"/>
      <c r="D412" s="367" t="s">
        <v>426</v>
      </c>
      <c r="E412" s="374"/>
      <c r="F412" s="374"/>
      <c r="G412" s="374"/>
      <c r="H412" s="368"/>
      <c r="I412" s="380"/>
      <c r="J412" s="231"/>
      <c r="K412" s="234"/>
      <c r="L412" s="230">
        <v>2.7</v>
      </c>
      <c r="M412" s="230">
        <v>0</v>
      </c>
      <c r="N412" s="230">
        <v>0</v>
      </c>
    </row>
    <row r="413" spans="1:14" s="104" customFormat="1" ht="34.5" customHeight="1">
      <c r="A413" s="201" t="s">
        <v>437</v>
      </c>
      <c r="B413" s="142"/>
      <c r="C413" s="233"/>
      <c r="D413" s="367" t="s">
        <v>428</v>
      </c>
      <c r="E413" s="374"/>
      <c r="F413" s="374"/>
      <c r="G413" s="374"/>
      <c r="H413" s="368"/>
      <c r="I413" s="380"/>
      <c r="J413" s="231"/>
      <c r="K413" s="234"/>
      <c r="L413" s="230">
        <v>0</v>
      </c>
      <c r="M413" s="230">
        <v>0</v>
      </c>
      <c r="N413" s="230">
        <v>0</v>
      </c>
    </row>
    <row r="414" spans="1:14" s="104" customFormat="1" ht="34.5" customHeight="1">
      <c r="A414" s="201" t="s">
        <v>438</v>
      </c>
      <c r="B414" s="142"/>
      <c r="C414" s="239"/>
      <c r="D414" s="367" t="s">
        <v>430</v>
      </c>
      <c r="E414" s="374"/>
      <c r="F414" s="374"/>
      <c r="G414" s="374"/>
      <c r="H414" s="368"/>
      <c r="I414" s="380"/>
      <c r="J414" s="237"/>
      <c r="K414" s="238"/>
      <c r="L414" s="230">
        <v>0</v>
      </c>
      <c r="M414" s="230">
        <v>0</v>
      </c>
      <c r="N414" s="230">
        <v>0</v>
      </c>
    </row>
    <row r="415" spans="1:14" s="104" customFormat="1" ht="42.75" customHeight="1">
      <c r="A415" s="3"/>
      <c r="B415" s="142"/>
      <c r="C415" s="356" t="s">
        <v>439</v>
      </c>
      <c r="D415" s="357"/>
      <c r="E415" s="357"/>
      <c r="F415" s="357"/>
      <c r="G415" s="357"/>
      <c r="H415" s="359"/>
      <c r="I415" s="380"/>
      <c r="J415" s="240"/>
      <c r="K415" s="232"/>
      <c r="L415" s="137"/>
      <c r="M415" s="145"/>
      <c r="N415" s="145"/>
    </row>
    <row r="416" spans="1:14" s="104" customFormat="1" ht="34.5" customHeight="1">
      <c r="A416" s="201" t="s">
        <v>440</v>
      </c>
      <c r="B416" s="142"/>
      <c r="C416" s="233"/>
      <c r="D416" s="367" t="s">
        <v>418</v>
      </c>
      <c r="E416" s="374"/>
      <c r="F416" s="374"/>
      <c r="G416" s="374"/>
      <c r="H416" s="368"/>
      <c r="I416" s="380"/>
      <c r="J416" s="231"/>
      <c r="K416" s="234"/>
      <c r="L416" s="230">
        <v>0</v>
      </c>
      <c r="M416" s="230">
        <v>0</v>
      </c>
      <c r="N416" s="230">
        <v>0</v>
      </c>
    </row>
    <row r="417" spans="1:22" s="104" customFormat="1" ht="34.5" customHeight="1">
      <c r="A417" s="201" t="s">
        <v>441</v>
      </c>
      <c r="B417" s="142"/>
      <c r="C417" s="233"/>
      <c r="D417" s="367" t="s">
        <v>420</v>
      </c>
      <c r="E417" s="374"/>
      <c r="F417" s="374"/>
      <c r="G417" s="374"/>
      <c r="H417" s="368"/>
      <c r="I417" s="380"/>
      <c r="J417" s="231"/>
      <c r="K417" s="234"/>
      <c r="L417" s="230">
        <v>0</v>
      </c>
      <c r="M417" s="230">
        <v>0</v>
      </c>
      <c r="N417" s="230">
        <v>0</v>
      </c>
    </row>
    <row r="418" spans="1:22" s="104" customFormat="1" ht="34.5" customHeight="1">
      <c r="A418" s="201" t="s">
        <v>442</v>
      </c>
      <c r="B418" s="142"/>
      <c r="C418" s="233"/>
      <c r="D418" s="367" t="s">
        <v>422</v>
      </c>
      <c r="E418" s="374"/>
      <c r="F418" s="374"/>
      <c r="G418" s="374"/>
      <c r="H418" s="368"/>
      <c r="I418" s="380"/>
      <c r="J418" s="231"/>
      <c r="K418" s="234"/>
      <c r="L418" s="230">
        <v>0</v>
      </c>
      <c r="M418" s="230">
        <v>0</v>
      </c>
      <c r="N418" s="230">
        <v>0</v>
      </c>
    </row>
    <row r="419" spans="1:22" s="104" customFormat="1" ht="34.5" customHeight="1">
      <c r="A419" s="201" t="s">
        <v>443</v>
      </c>
      <c r="B419" s="142"/>
      <c r="C419" s="233"/>
      <c r="D419" s="367" t="s">
        <v>424</v>
      </c>
      <c r="E419" s="374"/>
      <c r="F419" s="374"/>
      <c r="G419" s="374"/>
      <c r="H419" s="368"/>
      <c r="I419" s="380"/>
      <c r="J419" s="231"/>
      <c r="K419" s="234"/>
      <c r="L419" s="230">
        <v>0</v>
      </c>
      <c r="M419" s="230">
        <v>0</v>
      </c>
      <c r="N419" s="230">
        <v>0</v>
      </c>
    </row>
    <row r="420" spans="1:22" s="104" customFormat="1" ht="34.5" customHeight="1">
      <c r="A420" s="201" t="s">
        <v>444</v>
      </c>
      <c r="B420" s="142"/>
      <c r="C420" s="233"/>
      <c r="D420" s="367" t="s">
        <v>426</v>
      </c>
      <c r="E420" s="374"/>
      <c r="F420" s="374"/>
      <c r="G420" s="374"/>
      <c r="H420" s="368"/>
      <c r="I420" s="380"/>
      <c r="J420" s="231"/>
      <c r="K420" s="234"/>
      <c r="L420" s="230">
        <v>0</v>
      </c>
      <c r="M420" s="230">
        <v>0</v>
      </c>
      <c r="N420" s="230">
        <v>0</v>
      </c>
    </row>
    <row r="421" spans="1:22" s="104" customFormat="1" ht="34.5" customHeight="1">
      <c r="A421" s="201" t="s">
        <v>445</v>
      </c>
      <c r="B421" s="142"/>
      <c r="C421" s="233"/>
      <c r="D421" s="367" t="s">
        <v>428</v>
      </c>
      <c r="E421" s="374"/>
      <c r="F421" s="374"/>
      <c r="G421" s="374"/>
      <c r="H421" s="368"/>
      <c r="I421" s="380"/>
      <c r="J421" s="231"/>
      <c r="K421" s="234"/>
      <c r="L421" s="230">
        <v>0</v>
      </c>
      <c r="M421" s="230">
        <v>0</v>
      </c>
      <c r="N421" s="230">
        <v>0</v>
      </c>
    </row>
    <row r="422" spans="1:22" s="104" customFormat="1" ht="34.5" customHeight="1">
      <c r="A422" s="201" t="s">
        <v>446</v>
      </c>
      <c r="B422" s="142"/>
      <c r="C422" s="239"/>
      <c r="D422" s="367" t="s">
        <v>430</v>
      </c>
      <c r="E422" s="374"/>
      <c r="F422" s="374"/>
      <c r="G422" s="374"/>
      <c r="H422" s="368"/>
      <c r="I422" s="381"/>
      <c r="J422" s="237"/>
      <c r="K422" s="238"/>
      <c r="L422" s="230">
        <v>0</v>
      </c>
      <c r="M422" s="230">
        <v>0</v>
      </c>
      <c r="N422" s="230">
        <v>0</v>
      </c>
    </row>
    <row r="423" spans="1:22" s="104" customFormat="1">
      <c r="A423" s="3"/>
      <c r="B423" s="22"/>
      <c r="C423" s="22"/>
      <c r="D423" s="22"/>
      <c r="E423" s="22"/>
      <c r="F423" s="22"/>
      <c r="G423" s="22"/>
      <c r="H423" s="17"/>
      <c r="I423" s="17"/>
      <c r="J423" s="101"/>
      <c r="K423" s="102"/>
      <c r="L423" s="103"/>
      <c r="M423" s="103"/>
      <c r="N423" s="103"/>
    </row>
    <row r="424" spans="1:22" s="95" customFormat="1">
      <c r="A424" s="3"/>
      <c r="B424" s="96"/>
      <c r="C424" s="71"/>
      <c r="D424" s="71"/>
      <c r="E424" s="71"/>
      <c r="F424" s="71"/>
      <c r="G424" s="71"/>
      <c r="H424" s="105"/>
      <c r="I424" s="105"/>
      <c r="J424" s="101"/>
      <c r="K424" s="102"/>
      <c r="L424" s="103"/>
      <c r="M424" s="103"/>
      <c r="N424" s="103"/>
    </row>
    <row r="425" spans="1:22" s="104" customFormat="1">
      <c r="A425" s="3"/>
      <c r="B425" s="142"/>
      <c r="C425" s="6"/>
      <c r="D425" s="6"/>
      <c r="E425" s="6"/>
      <c r="F425" s="6"/>
      <c r="G425" s="6"/>
      <c r="H425" s="72"/>
      <c r="I425" s="72"/>
      <c r="J425" s="70"/>
      <c r="K425" s="36"/>
      <c r="L425" s="124"/>
      <c r="M425" s="124"/>
      <c r="N425" s="124"/>
    </row>
    <row r="426" spans="1:22" s="104" customFormat="1">
      <c r="A426" s="3"/>
      <c r="B426" s="22" t="s">
        <v>447</v>
      </c>
      <c r="C426" s="22"/>
      <c r="D426" s="22"/>
      <c r="E426" s="22"/>
      <c r="F426" s="22"/>
      <c r="G426" s="22"/>
      <c r="H426" s="17"/>
      <c r="I426" s="17"/>
      <c r="J426" s="70"/>
      <c r="K426" s="36"/>
      <c r="L426" s="124"/>
      <c r="M426" s="124"/>
      <c r="N426" s="124"/>
    </row>
    <row r="427" spans="1:22">
      <c r="A427" s="3"/>
      <c r="B427" s="22"/>
      <c r="C427" s="22"/>
      <c r="D427" s="22"/>
      <c r="E427" s="22"/>
      <c r="F427" s="22"/>
      <c r="G427" s="22"/>
      <c r="H427" s="17"/>
      <c r="I427" s="17"/>
      <c r="L427" s="86"/>
      <c r="M427" s="86"/>
      <c r="N427" s="86"/>
      <c r="O427" s="12"/>
      <c r="P427" s="12"/>
      <c r="Q427" s="12"/>
      <c r="R427" s="12"/>
      <c r="S427" s="12"/>
      <c r="T427" s="12"/>
      <c r="U427" s="12"/>
      <c r="V427" s="12"/>
    </row>
    <row r="428" spans="1:22" s="4" customFormat="1" ht="34.5" customHeight="1">
      <c r="A428" s="3"/>
      <c r="B428" s="22"/>
      <c r="C428" s="6"/>
      <c r="D428" s="6"/>
      <c r="E428" s="6"/>
      <c r="F428" s="6"/>
      <c r="G428" s="6"/>
      <c r="H428" s="72"/>
      <c r="I428" s="72"/>
      <c r="J428" s="87" t="s">
        <v>105</v>
      </c>
      <c r="K428" s="203"/>
      <c r="L428" s="89" t="s">
        <v>512</v>
      </c>
      <c r="M428" s="89" t="s">
        <v>513</v>
      </c>
      <c r="N428" s="89" t="s">
        <v>514</v>
      </c>
    </row>
    <row r="429" spans="1:22" s="4" customFormat="1" ht="19.899999999999999" customHeight="1">
      <c r="A429" s="3"/>
      <c r="C429" s="71"/>
      <c r="D429" s="6"/>
      <c r="E429" s="6"/>
      <c r="F429" s="6"/>
      <c r="G429" s="6"/>
      <c r="H429" s="72"/>
      <c r="I429" s="77" t="s">
        <v>106</v>
      </c>
      <c r="J429" s="78"/>
      <c r="K429" s="204"/>
      <c r="L429" s="91" t="s">
        <v>108</v>
      </c>
      <c r="M429" s="91" t="s">
        <v>107</v>
      </c>
      <c r="N429" s="91" t="s">
        <v>493</v>
      </c>
    </row>
    <row r="430" spans="1:22" s="132" customFormat="1" ht="35.1" customHeight="1">
      <c r="A430" s="201" t="s">
        <v>448</v>
      </c>
      <c r="B430" s="96"/>
      <c r="C430" s="356" t="s">
        <v>449</v>
      </c>
      <c r="D430" s="357"/>
      <c r="E430" s="357"/>
      <c r="F430" s="357"/>
      <c r="G430" s="357"/>
      <c r="H430" s="359"/>
      <c r="I430" s="372" t="s">
        <v>450</v>
      </c>
      <c r="J430" s="198">
        <v>488</v>
      </c>
      <c r="K430" s="225" t="str">
        <f>IF(OR(COUNTIF(L430:N430,"未確認")&gt;0,COUNTIF(L430:N430,"~*")&gt;0),"※","")</f>
        <v/>
      </c>
      <c r="L430" s="241"/>
      <c r="M430" s="241"/>
      <c r="N430" s="241"/>
    </row>
    <row r="431" spans="1:22" s="132" customFormat="1" ht="35.1" customHeight="1">
      <c r="A431" s="201" t="s">
        <v>451</v>
      </c>
      <c r="B431" s="96"/>
      <c r="C431" s="242"/>
      <c r="D431" s="243"/>
      <c r="E431" s="362" t="s">
        <v>452</v>
      </c>
      <c r="F431" s="363"/>
      <c r="G431" s="363"/>
      <c r="H431" s="364"/>
      <c r="I431" s="373"/>
      <c r="J431" s="198">
        <v>61</v>
      </c>
      <c r="K431" s="225" t="str">
        <f>IF(OR(COUNTIF(L431:N431,"未確認")&gt;0,COUNTIF(L431:N431,"~*")&gt;0),"※","")</f>
        <v/>
      </c>
      <c r="L431" s="241"/>
      <c r="M431" s="241"/>
      <c r="N431" s="241"/>
    </row>
    <row r="432" spans="1:22" s="132" customFormat="1" ht="35.1" customHeight="1">
      <c r="A432" s="201" t="s">
        <v>453</v>
      </c>
      <c r="B432" s="96"/>
      <c r="C432" s="356" t="s">
        <v>454</v>
      </c>
      <c r="D432" s="357"/>
      <c r="E432" s="357"/>
      <c r="F432" s="357"/>
      <c r="G432" s="357"/>
      <c r="H432" s="359"/>
      <c r="I432" s="360" t="s">
        <v>455</v>
      </c>
      <c r="J432" s="198">
        <v>638</v>
      </c>
      <c r="K432" s="225" t="str">
        <f>IF(OR(COUNTIF(L432:N432,"未確認")&gt;0,COUNTIF(L432:N432,"~*")&gt;0),"※","")</f>
        <v/>
      </c>
      <c r="L432" s="241"/>
      <c r="M432" s="241"/>
      <c r="N432" s="241"/>
    </row>
    <row r="433" spans="1:22" s="132" customFormat="1" ht="35.1" customHeight="1">
      <c r="A433" s="201" t="s">
        <v>456</v>
      </c>
      <c r="B433" s="96"/>
      <c r="C433" s="242"/>
      <c r="D433" s="243"/>
      <c r="E433" s="362" t="s">
        <v>452</v>
      </c>
      <c r="F433" s="363"/>
      <c r="G433" s="363"/>
      <c r="H433" s="364"/>
      <c r="I433" s="366"/>
      <c r="J433" s="198">
        <v>117</v>
      </c>
      <c r="K433" s="225" t="str">
        <f>IF(OR(COUNTIF(L433:N433,"未確認")&gt;0,COUNTIF(L433:N433,"~*")&gt;0),"※","")</f>
        <v/>
      </c>
      <c r="L433" s="241"/>
      <c r="M433" s="241"/>
      <c r="N433" s="241"/>
    </row>
    <row r="434" spans="1:22" s="132" customFormat="1" ht="42" customHeight="1">
      <c r="A434" s="201" t="s">
        <v>457</v>
      </c>
      <c r="B434" s="96"/>
      <c r="C434" s="362" t="s">
        <v>458</v>
      </c>
      <c r="D434" s="363"/>
      <c r="E434" s="363"/>
      <c r="F434" s="363"/>
      <c r="G434" s="363"/>
      <c r="H434" s="364"/>
      <c r="I434" s="133" t="s">
        <v>459</v>
      </c>
      <c r="J434" s="224">
        <v>432</v>
      </c>
      <c r="K434" s="225" t="str">
        <f>IF(OR(COUNTIF(L434:N434,"未確認")&gt;0,COUNTIF(L434:N434,"~*")&gt;0),"※","")</f>
        <v/>
      </c>
      <c r="L434" s="241"/>
      <c r="M434" s="241"/>
      <c r="N434" s="241"/>
    </row>
    <row r="435" spans="1:22" s="104" customFormat="1">
      <c r="A435" s="3"/>
      <c r="B435" s="22"/>
      <c r="C435" s="22"/>
      <c r="D435" s="22"/>
      <c r="E435" s="22"/>
      <c r="F435" s="22"/>
      <c r="G435" s="22"/>
      <c r="H435" s="17"/>
      <c r="I435" s="17"/>
      <c r="J435" s="101"/>
      <c r="K435" s="102"/>
      <c r="L435" s="103"/>
      <c r="M435" s="103"/>
      <c r="N435" s="103"/>
    </row>
    <row r="436" spans="1:22" s="95" customFormat="1">
      <c r="A436" s="3"/>
      <c r="B436" s="96"/>
      <c r="C436" s="71"/>
      <c r="D436" s="71"/>
      <c r="E436" s="71"/>
      <c r="F436" s="71"/>
      <c r="G436" s="71"/>
      <c r="H436" s="105"/>
      <c r="I436" s="105"/>
      <c r="J436" s="101"/>
      <c r="K436" s="102"/>
      <c r="L436" s="103"/>
      <c r="M436" s="103"/>
      <c r="N436" s="103"/>
    </row>
    <row r="437" spans="1:22" s="104" customFormat="1">
      <c r="A437" s="3"/>
      <c r="B437" s="96"/>
      <c r="C437" s="6"/>
      <c r="D437" s="6"/>
      <c r="E437" s="149"/>
      <c r="F437" s="149"/>
      <c r="G437" s="149"/>
      <c r="H437" s="150"/>
      <c r="I437" s="150"/>
      <c r="J437" s="101"/>
      <c r="K437" s="102"/>
      <c r="L437" s="103"/>
      <c r="M437" s="103"/>
      <c r="N437" s="103"/>
    </row>
    <row r="438" spans="1:22" s="132" customFormat="1">
      <c r="A438" s="3"/>
      <c r="B438" s="22" t="s">
        <v>460</v>
      </c>
      <c r="C438" s="6"/>
      <c r="D438" s="6"/>
      <c r="E438" s="6"/>
      <c r="F438" s="6"/>
      <c r="G438" s="6"/>
      <c r="H438" s="72"/>
      <c r="I438" s="72"/>
      <c r="J438" s="70"/>
      <c r="K438" s="36"/>
      <c r="L438" s="124"/>
      <c r="M438" s="124"/>
      <c r="N438" s="124"/>
    </row>
    <row r="439" spans="1:22">
      <c r="A439" s="3"/>
      <c r="B439" s="22"/>
      <c r="C439" s="22"/>
      <c r="D439" s="22"/>
      <c r="E439" s="22"/>
      <c r="F439" s="22"/>
      <c r="G439" s="22"/>
      <c r="H439" s="17"/>
      <c r="I439" s="17"/>
      <c r="L439" s="86"/>
      <c r="M439" s="86"/>
      <c r="N439" s="86"/>
      <c r="O439" s="12"/>
      <c r="P439" s="12"/>
      <c r="Q439" s="12"/>
      <c r="R439" s="12"/>
      <c r="S439" s="12"/>
      <c r="T439" s="12"/>
      <c r="U439" s="12"/>
      <c r="V439" s="12"/>
    </row>
    <row r="440" spans="1:22" ht="34.5" customHeight="1">
      <c r="A440" s="3"/>
      <c r="B440" s="22"/>
      <c r="C440" s="6"/>
      <c r="D440" s="6"/>
      <c r="F440" s="6"/>
      <c r="G440" s="6"/>
      <c r="H440" s="72"/>
      <c r="I440" s="72"/>
      <c r="J440" s="87" t="s">
        <v>105</v>
      </c>
      <c r="K440" s="203"/>
      <c r="L440" s="89" t="s">
        <v>512</v>
      </c>
      <c r="M440" s="89" t="s">
        <v>513</v>
      </c>
      <c r="N440" s="89" t="s">
        <v>514</v>
      </c>
      <c r="O440" s="12"/>
      <c r="P440" s="12"/>
      <c r="Q440" s="12"/>
      <c r="R440" s="12"/>
      <c r="S440" s="12"/>
      <c r="T440" s="12"/>
      <c r="U440" s="12"/>
      <c r="V440" s="12"/>
    </row>
    <row r="441" spans="1:22" ht="20.25" customHeight="1">
      <c r="A441" s="3"/>
      <c r="B441" s="4"/>
      <c r="C441" s="71"/>
      <c r="D441" s="6"/>
      <c r="F441" s="6"/>
      <c r="G441" s="6"/>
      <c r="H441" s="72"/>
      <c r="I441" s="77" t="s">
        <v>106</v>
      </c>
      <c r="J441" s="78"/>
      <c r="K441" s="204"/>
      <c r="L441" s="91" t="s">
        <v>108</v>
      </c>
      <c r="M441" s="91" t="s">
        <v>107</v>
      </c>
      <c r="N441" s="91" t="s">
        <v>493</v>
      </c>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197</v>
      </c>
      <c r="M442" s="111" t="s">
        <v>197</v>
      </c>
      <c r="N442" s="111" t="s">
        <v>197</v>
      </c>
    </row>
    <row r="443" spans="1:22" s="95" customFormat="1" ht="56.1" customHeight="1">
      <c r="A443" s="201" t="s">
        <v>464</v>
      </c>
      <c r="B443" s="96"/>
      <c r="C443" s="362" t="s">
        <v>465</v>
      </c>
      <c r="D443" s="363"/>
      <c r="E443" s="363"/>
      <c r="F443" s="363"/>
      <c r="G443" s="363"/>
      <c r="H443" s="364"/>
      <c r="I443" s="152" t="s">
        <v>466</v>
      </c>
      <c r="J443" s="228"/>
      <c r="K443" s="244"/>
      <c r="L443" s="245">
        <v>0</v>
      </c>
      <c r="M443" s="245">
        <v>0</v>
      </c>
      <c r="N443" s="245">
        <v>0</v>
      </c>
    </row>
    <row r="444" spans="1:22" s="95" customFormat="1" ht="56.1" customHeight="1">
      <c r="A444" s="201" t="s">
        <v>467</v>
      </c>
      <c r="B444" s="96"/>
      <c r="C444" s="362" t="s">
        <v>468</v>
      </c>
      <c r="D444" s="363"/>
      <c r="E444" s="363"/>
      <c r="F444" s="363"/>
      <c r="G444" s="363"/>
      <c r="H444" s="364"/>
      <c r="I444" s="152" t="s">
        <v>469</v>
      </c>
      <c r="J444" s="228"/>
      <c r="K444" s="244"/>
      <c r="L444" s="246">
        <v>0</v>
      </c>
      <c r="M444" s="246">
        <v>0</v>
      </c>
      <c r="N444" s="246">
        <v>0</v>
      </c>
    </row>
    <row r="445" spans="1:22" s="95" customFormat="1" ht="60" customHeight="1">
      <c r="A445" s="201" t="s">
        <v>470</v>
      </c>
      <c r="B445" s="96"/>
      <c r="C445" s="356" t="s">
        <v>471</v>
      </c>
      <c r="D445" s="357"/>
      <c r="E445" s="357"/>
      <c r="F445" s="357"/>
      <c r="G445" s="357"/>
      <c r="H445" s="359"/>
      <c r="I445" s="360" t="s">
        <v>472</v>
      </c>
      <c r="J445" s="228"/>
      <c r="K445" s="244"/>
      <c r="L445" s="247">
        <v>0</v>
      </c>
      <c r="M445" s="247">
        <v>0</v>
      </c>
      <c r="N445" s="247">
        <v>0</v>
      </c>
    </row>
    <row r="446" spans="1:22" s="95" customFormat="1" ht="35.1" customHeight="1">
      <c r="A446" s="201" t="s">
        <v>473</v>
      </c>
      <c r="B446" s="96"/>
      <c r="C446" s="248"/>
      <c r="D446" s="249"/>
      <c r="E446" s="356" t="s">
        <v>474</v>
      </c>
      <c r="F446" s="357"/>
      <c r="G446" s="357"/>
      <c r="H446" s="359"/>
      <c r="I446" s="365"/>
      <c r="J446" s="228"/>
      <c r="K446" s="244"/>
      <c r="L446" s="247">
        <v>0</v>
      </c>
      <c r="M446" s="247">
        <v>0</v>
      </c>
      <c r="N446" s="247">
        <v>0</v>
      </c>
    </row>
    <row r="447" spans="1:22" s="95" customFormat="1" ht="35.1" customHeight="1">
      <c r="A447" s="201"/>
      <c r="B447" s="96"/>
      <c r="C447" s="248"/>
      <c r="D447" s="249"/>
      <c r="E447" s="250"/>
      <c r="F447" s="251"/>
      <c r="G447" s="367" t="s">
        <v>475</v>
      </c>
      <c r="H447" s="368"/>
      <c r="I447" s="365"/>
      <c r="J447" s="228"/>
      <c r="K447" s="244"/>
      <c r="L447" s="247">
        <v>0</v>
      </c>
      <c r="M447" s="247">
        <v>0</v>
      </c>
      <c r="N447" s="247">
        <v>0</v>
      </c>
    </row>
    <row r="448" spans="1:22" s="95" customFormat="1" ht="64.150000000000006" customHeight="1">
      <c r="A448" s="201"/>
      <c r="B448" s="96"/>
      <c r="C448" s="248"/>
      <c r="D448" s="249"/>
      <c r="E448" s="250"/>
      <c r="F448" s="251"/>
      <c r="G448" s="369" t="s">
        <v>476</v>
      </c>
      <c r="H448" s="368"/>
      <c r="I448" s="365"/>
      <c r="J448" s="228"/>
      <c r="K448" s="244"/>
      <c r="L448" s="247">
        <v>0</v>
      </c>
      <c r="M448" s="247">
        <v>0</v>
      </c>
      <c r="N448" s="247">
        <v>0</v>
      </c>
    </row>
    <row r="449" spans="1:23" s="95" customFormat="1" ht="67.150000000000006" customHeight="1">
      <c r="A449" s="201" t="s">
        <v>477</v>
      </c>
      <c r="B449" s="96"/>
      <c r="C449" s="252"/>
      <c r="D449" s="253"/>
      <c r="E449" s="370"/>
      <c r="F449" s="371"/>
      <c r="G449" s="256"/>
      <c r="H449" s="257" t="s">
        <v>478</v>
      </c>
      <c r="I449" s="366"/>
      <c r="J449" s="228"/>
      <c r="K449" s="244"/>
      <c r="L449" s="247">
        <v>0</v>
      </c>
      <c r="M449" s="247">
        <v>0</v>
      </c>
      <c r="N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c r="M450" s="247">
        <v>0</v>
      </c>
      <c r="N450" s="247">
        <v>0</v>
      </c>
    </row>
    <row r="451" spans="1:23" s="132" customFormat="1" ht="34.5" customHeight="1">
      <c r="A451" s="201" t="s">
        <v>482</v>
      </c>
      <c r="B451" s="96"/>
      <c r="C451" s="117"/>
      <c r="D451" s="258"/>
      <c r="E451" s="362" t="s">
        <v>483</v>
      </c>
      <c r="F451" s="363"/>
      <c r="G451" s="363"/>
      <c r="H451" s="364"/>
      <c r="I451" s="361"/>
      <c r="J451" s="228"/>
      <c r="K451" s="244"/>
      <c r="L451" s="247">
        <v>0</v>
      </c>
      <c r="M451" s="247">
        <v>0</v>
      </c>
      <c r="N451" s="247">
        <v>0</v>
      </c>
    </row>
    <row r="452" spans="1:23" s="95" customFormat="1" ht="56.1" customHeight="1">
      <c r="A452" s="201" t="s">
        <v>484</v>
      </c>
      <c r="B452" s="96"/>
      <c r="C452" s="362" t="s">
        <v>485</v>
      </c>
      <c r="D452" s="363"/>
      <c r="E452" s="363"/>
      <c r="F452" s="363"/>
      <c r="G452" s="363"/>
      <c r="H452" s="364"/>
      <c r="I452" s="152" t="s">
        <v>486</v>
      </c>
      <c r="J452" s="228"/>
      <c r="K452" s="244"/>
      <c r="L452" s="259">
        <v>0</v>
      </c>
      <c r="M452" s="259">
        <v>0</v>
      </c>
      <c r="N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H16" sqref="H16"/>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529</v>
      </c>
      <c r="C2" s="14"/>
      <c r="D2" s="14"/>
      <c r="E2" s="14"/>
      <c r="F2" s="14"/>
      <c r="G2" s="14"/>
      <c r="H2" s="8"/>
    </row>
    <row r="3" spans="1:22">
      <c r="A3" s="3"/>
      <c r="B3" s="15" t="s">
        <v>530</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N8" s="12"/>
      <c r="O8" s="12"/>
      <c r="P8" s="12"/>
      <c r="Q8" s="12"/>
      <c r="R8" s="12"/>
      <c r="S8" s="12"/>
      <c r="T8" s="12"/>
      <c r="U8" s="12"/>
      <c r="V8" s="12"/>
    </row>
    <row r="9" spans="1:22" s="27" customFormat="1">
      <c r="A9" s="3"/>
      <c r="B9" s="23"/>
      <c r="C9" s="24"/>
      <c r="D9" s="24"/>
      <c r="E9" s="24"/>
      <c r="F9" s="24"/>
      <c r="G9" s="24"/>
      <c r="H9" s="25"/>
      <c r="I9" s="472" t="s">
        <v>27</v>
      </c>
      <c r="J9" s="472"/>
      <c r="K9" s="472"/>
      <c r="L9" s="26" t="s">
        <v>531</v>
      </c>
      <c r="M9" s="26" t="s">
        <v>532</v>
      </c>
    </row>
    <row r="10" spans="1:22" s="27" customFormat="1" ht="34.5" customHeight="1">
      <c r="A10" s="28" t="s">
        <v>40</v>
      </c>
      <c r="B10" s="29"/>
      <c r="C10" s="24"/>
      <c r="D10" s="24"/>
      <c r="E10" s="24"/>
      <c r="F10" s="24"/>
      <c r="G10" s="24"/>
      <c r="H10" s="25"/>
      <c r="I10" s="471" t="s">
        <v>41</v>
      </c>
      <c r="J10" s="471"/>
      <c r="K10" s="471"/>
      <c r="L10" s="30" t="s">
        <v>533</v>
      </c>
      <c r="M10" s="30" t="s">
        <v>533</v>
      </c>
    </row>
    <row r="11" spans="1:22" s="27" customFormat="1" ht="34.5" customHeight="1">
      <c r="A11" s="28" t="s">
        <v>40</v>
      </c>
      <c r="B11" s="31"/>
      <c r="C11" s="24"/>
      <c r="D11" s="24"/>
      <c r="E11" s="24"/>
      <c r="F11" s="24"/>
      <c r="G11" s="24"/>
      <c r="H11" s="25"/>
      <c r="I11" s="471" t="s">
        <v>45</v>
      </c>
      <c r="J11" s="471"/>
      <c r="K11" s="471"/>
      <c r="L11" s="30" t="s">
        <v>46</v>
      </c>
      <c r="M11" s="30" t="s">
        <v>46</v>
      </c>
    </row>
    <row r="12" spans="1:22">
      <c r="A12" s="3"/>
      <c r="B12" s="22"/>
      <c r="N12" s="12"/>
      <c r="O12" s="12"/>
      <c r="P12" s="12"/>
      <c r="Q12" s="12"/>
      <c r="R12" s="12"/>
      <c r="S12" s="12"/>
      <c r="T12" s="12"/>
      <c r="U12" s="12"/>
      <c r="V12" s="12"/>
    </row>
    <row r="13" spans="1:22">
      <c r="A13" s="3"/>
      <c r="B13" s="29"/>
      <c r="N13" s="12"/>
      <c r="O13" s="12"/>
      <c r="P13" s="12"/>
      <c r="Q13" s="12"/>
      <c r="R13" s="12"/>
      <c r="S13" s="12"/>
      <c r="T13" s="12"/>
      <c r="U13" s="12"/>
      <c r="V13" s="12"/>
    </row>
    <row r="14" spans="1:22" s="27" customFormat="1">
      <c r="A14" s="3"/>
      <c r="B14" s="22" t="s">
        <v>47</v>
      </c>
      <c r="C14" s="24"/>
      <c r="D14" s="24"/>
      <c r="E14" s="24"/>
      <c r="F14" s="24"/>
      <c r="G14" s="24"/>
      <c r="H14" s="25"/>
      <c r="I14" s="25"/>
      <c r="J14" s="9"/>
      <c r="K14" s="10"/>
      <c r="L14" s="9"/>
      <c r="M14" s="9"/>
    </row>
    <row r="15" spans="1:22" s="27" customFormat="1">
      <c r="A15" s="3"/>
      <c r="B15" s="22"/>
      <c r="C15" s="22"/>
      <c r="D15" s="22"/>
      <c r="E15" s="22"/>
      <c r="F15" s="22"/>
      <c r="G15" s="22"/>
      <c r="H15" s="17"/>
      <c r="I15" s="17"/>
      <c r="J15" s="9"/>
      <c r="K15" s="10"/>
      <c r="L15" s="32"/>
      <c r="M15" s="32"/>
    </row>
    <row r="16" spans="1:22" s="27" customFormat="1">
      <c r="A16" s="3"/>
      <c r="B16" s="23"/>
      <c r="C16" s="24"/>
      <c r="D16" s="24"/>
      <c r="E16" s="24"/>
      <c r="F16" s="24"/>
      <c r="G16" s="24"/>
      <c r="H16" s="25"/>
      <c r="I16" s="472" t="s">
        <v>48</v>
      </c>
      <c r="J16" s="472"/>
      <c r="K16" s="472"/>
      <c r="L16" s="26" t="s">
        <v>531</v>
      </c>
      <c r="M16" s="26" t="s">
        <v>532</v>
      </c>
    </row>
    <row r="17" spans="1:22" s="27" customFormat="1" ht="34.5" customHeight="1">
      <c r="A17" s="28" t="s">
        <v>40</v>
      </c>
      <c r="B17" s="29"/>
      <c r="C17" s="24"/>
      <c r="D17" s="24"/>
      <c r="E17" s="24"/>
      <c r="F17" s="24"/>
      <c r="G17" s="24"/>
      <c r="H17" s="25"/>
      <c r="I17" s="471" t="s">
        <v>16</v>
      </c>
      <c r="J17" s="471"/>
      <c r="K17" s="471"/>
      <c r="L17" s="30"/>
      <c r="M17" s="30"/>
    </row>
    <row r="18" spans="1:22" s="27" customFormat="1" ht="34.5" customHeight="1">
      <c r="A18" s="28" t="s">
        <v>40</v>
      </c>
      <c r="B18" s="31"/>
      <c r="C18" s="24"/>
      <c r="D18" s="24"/>
      <c r="E18" s="24"/>
      <c r="F18" s="24"/>
      <c r="G18" s="24"/>
      <c r="H18" s="25"/>
      <c r="I18" s="471" t="s">
        <v>50</v>
      </c>
      <c r="J18" s="471"/>
      <c r="K18" s="471"/>
      <c r="L18" s="30"/>
      <c r="M18" s="30"/>
    </row>
    <row r="19" spans="1:22" s="27" customFormat="1" ht="34.5" customHeight="1">
      <c r="A19" s="28" t="s">
        <v>40</v>
      </c>
      <c r="B19" s="31"/>
      <c r="C19" s="24"/>
      <c r="D19" s="24"/>
      <c r="E19" s="24"/>
      <c r="F19" s="24"/>
      <c r="G19" s="24"/>
      <c r="H19" s="25"/>
      <c r="I19" s="471" t="s">
        <v>51</v>
      </c>
      <c r="J19" s="471"/>
      <c r="K19" s="471"/>
      <c r="L19" s="33"/>
      <c r="M19" s="33"/>
    </row>
    <row r="20" spans="1:22" s="27" customFormat="1" ht="34.5" customHeight="1">
      <c r="A20" s="28" t="s">
        <v>40</v>
      </c>
      <c r="B20" s="29"/>
      <c r="C20" s="24"/>
      <c r="D20" s="24"/>
      <c r="E20" s="24"/>
      <c r="F20" s="24"/>
      <c r="G20" s="24"/>
      <c r="H20" s="25"/>
      <c r="I20" s="471" t="s">
        <v>52</v>
      </c>
      <c r="J20" s="471"/>
      <c r="K20" s="471"/>
      <c r="L20" s="34" t="s">
        <v>49</v>
      </c>
      <c r="M20" s="34" t="s">
        <v>49</v>
      </c>
    </row>
    <row r="21" spans="1:22" s="27" customFormat="1" ht="34.5" customHeight="1">
      <c r="A21" s="28" t="s">
        <v>40</v>
      </c>
      <c r="B21" s="29"/>
      <c r="C21" s="24"/>
      <c r="D21" s="24"/>
      <c r="E21" s="24"/>
      <c r="F21" s="24"/>
      <c r="G21" s="24"/>
      <c r="H21" s="25"/>
      <c r="I21" s="471" t="s">
        <v>53</v>
      </c>
      <c r="J21" s="471"/>
      <c r="K21" s="471"/>
      <c r="L21" s="33"/>
      <c r="M21" s="33"/>
    </row>
    <row r="22" spans="1:22" s="27" customFormat="1" ht="34.5" customHeight="1">
      <c r="A22" s="28" t="s">
        <v>40</v>
      </c>
      <c r="B22" s="29"/>
      <c r="C22" s="24"/>
      <c r="D22" s="24"/>
      <c r="E22" s="24"/>
      <c r="F22" s="24"/>
      <c r="G22" s="24"/>
      <c r="H22" s="25"/>
      <c r="I22" s="471" t="s">
        <v>54</v>
      </c>
      <c r="J22" s="471"/>
      <c r="K22" s="471"/>
      <c r="L22" s="33"/>
      <c r="M22" s="33"/>
    </row>
    <row r="23" spans="1:22" s="27" customFormat="1" ht="34.5" customHeight="1">
      <c r="A23" s="28" t="s">
        <v>40</v>
      </c>
      <c r="B23" s="29"/>
      <c r="C23" s="24"/>
      <c r="D23" s="24"/>
      <c r="E23" s="24"/>
      <c r="F23" s="24"/>
      <c r="G23" s="24"/>
      <c r="H23" s="25"/>
      <c r="I23" s="471" t="s">
        <v>55</v>
      </c>
      <c r="J23" s="471"/>
      <c r="K23" s="471"/>
      <c r="L23" s="33"/>
      <c r="M23" s="33"/>
    </row>
    <row r="24" spans="1:22" s="27" customFormat="1">
      <c r="A24" s="3"/>
      <c r="B24" s="29"/>
      <c r="C24" s="5"/>
      <c r="D24" s="5"/>
      <c r="E24" s="6"/>
      <c r="F24" s="5"/>
      <c r="G24" s="35"/>
      <c r="H24" s="7"/>
      <c r="I24" s="7"/>
      <c r="J24" s="9"/>
      <c r="K24" s="36"/>
      <c r="L24" s="11"/>
      <c r="M24" s="11"/>
    </row>
    <row r="25" spans="1:22">
      <c r="A25" s="3"/>
      <c r="B25" s="29"/>
      <c r="K25" s="36"/>
      <c r="L25" s="11"/>
      <c r="M25" s="11"/>
      <c r="N25" s="12"/>
      <c r="O25" s="12"/>
      <c r="P25" s="12"/>
      <c r="Q25" s="12"/>
      <c r="R25" s="12"/>
      <c r="S25" s="12"/>
      <c r="T25" s="12"/>
      <c r="U25" s="12"/>
      <c r="V25" s="12"/>
    </row>
    <row r="26" spans="1:22" s="27" customFormat="1">
      <c r="A26" s="3"/>
      <c r="B26" s="37" t="s">
        <v>56</v>
      </c>
      <c r="C26" s="24"/>
      <c r="D26" s="24"/>
      <c r="E26" s="24"/>
      <c r="F26" s="24"/>
      <c r="G26" s="24"/>
      <c r="H26" s="25"/>
      <c r="I26" s="25"/>
      <c r="J26" s="9"/>
      <c r="K26" s="36"/>
      <c r="L26" s="11"/>
      <c r="M26" s="11"/>
    </row>
    <row r="27" spans="1:22" s="27" customFormat="1">
      <c r="A27" s="3"/>
      <c r="B27" s="22"/>
      <c r="C27" s="22"/>
      <c r="D27" s="22"/>
      <c r="E27" s="22"/>
      <c r="F27" s="22"/>
      <c r="G27" s="22"/>
      <c r="H27" s="17"/>
      <c r="I27" s="17"/>
      <c r="J27" s="9"/>
      <c r="K27" s="36"/>
      <c r="L27" s="32"/>
      <c r="M27" s="32"/>
    </row>
    <row r="28" spans="1:22" s="27" customFormat="1">
      <c r="A28" s="3"/>
      <c r="B28" s="23"/>
      <c r="C28" s="24"/>
      <c r="D28" s="24"/>
      <c r="E28" s="24"/>
      <c r="F28" s="24"/>
      <c r="G28" s="24"/>
      <c r="H28" s="25"/>
      <c r="I28" s="468" t="s">
        <v>57</v>
      </c>
      <c r="J28" s="469"/>
      <c r="K28" s="470"/>
      <c r="L28" s="26" t="s">
        <v>531</v>
      </c>
      <c r="M28" s="26" t="s">
        <v>532</v>
      </c>
    </row>
    <row r="29" spans="1:22" s="27" customFormat="1" ht="34.5" customHeight="1">
      <c r="A29" s="28" t="s">
        <v>58</v>
      </c>
      <c r="B29" s="29"/>
      <c r="C29" s="24"/>
      <c r="D29" s="24"/>
      <c r="E29" s="24"/>
      <c r="F29" s="24"/>
      <c r="G29" s="24"/>
      <c r="H29" s="25"/>
      <c r="I29" s="462" t="s">
        <v>16</v>
      </c>
      <c r="J29" s="463"/>
      <c r="K29" s="464"/>
      <c r="L29" s="30"/>
      <c r="M29" s="30"/>
    </row>
    <row r="30" spans="1:22" s="27" customFormat="1" ht="34.5" customHeight="1">
      <c r="A30" s="28" t="s">
        <v>58</v>
      </c>
      <c r="B30" s="31"/>
      <c r="C30" s="24"/>
      <c r="D30" s="24"/>
      <c r="E30" s="24"/>
      <c r="F30" s="24"/>
      <c r="G30" s="24"/>
      <c r="H30" s="25"/>
      <c r="I30" s="462" t="s">
        <v>50</v>
      </c>
      <c r="J30" s="463"/>
      <c r="K30" s="464"/>
      <c r="L30" s="30"/>
      <c r="M30" s="30"/>
    </row>
    <row r="31" spans="1:22" s="27" customFormat="1" ht="34.5" customHeight="1">
      <c r="A31" s="28" t="s">
        <v>58</v>
      </c>
      <c r="B31" s="31"/>
      <c r="C31" s="24"/>
      <c r="D31" s="24"/>
      <c r="E31" s="24"/>
      <c r="F31" s="24"/>
      <c r="G31" s="24"/>
      <c r="H31" s="25"/>
      <c r="I31" s="462" t="s">
        <v>51</v>
      </c>
      <c r="J31" s="463"/>
      <c r="K31" s="464"/>
      <c r="L31" s="33"/>
      <c r="M31" s="33"/>
    </row>
    <row r="32" spans="1:22" s="27" customFormat="1" ht="34.5" customHeight="1">
      <c r="A32" s="28" t="s">
        <v>58</v>
      </c>
      <c r="B32" s="29"/>
      <c r="C32" s="24"/>
      <c r="D32" s="24"/>
      <c r="E32" s="24"/>
      <c r="F32" s="24"/>
      <c r="G32" s="24"/>
      <c r="H32" s="25"/>
      <c r="I32" s="462" t="s">
        <v>52</v>
      </c>
      <c r="J32" s="463"/>
      <c r="K32" s="464"/>
      <c r="L32" s="34" t="s">
        <v>49</v>
      </c>
      <c r="M32" s="34" t="s">
        <v>49</v>
      </c>
    </row>
    <row r="33" spans="1:22" s="27" customFormat="1" ht="34.5" customHeight="1">
      <c r="A33" s="28" t="s">
        <v>58</v>
      </c>
      <c r="B33" s="29"/>
      <c r="C33" s="24"/>
      <c r="D33" s="24"/>
      <c r="E33" s="24"/>
      <c r="F33" s="24"/>
      <c r="G33" s="24"/>
      <c r="H33" s="25"/>
      <c r="I33" s="458" t="s">
        <v>59</v>
      </c>
      <c r="J33" s="459"/>
      <c r="K33" s="460"/>
      <c r="L33" s="33"/>
      <c r="M33" s="33"/>
    </row>
    <row r="34" spans="1:22" s="27" customFormat="1" ht="34.5" customHeight="1">
      <c r="A34" s="28" t="s">
        <v>58</v>
      </c>
      <c r="B34" s="29"/>
      <c r="C34" s="24"/>
      <c r="D34" s="24"/>
      <c r="E34" s="24"/>
      <c r="F34" s="24"/>
      <c r="G34" s="24"/>
      <c r="H34" s="25"/>
      <c r="I34" s="458" t="s">
        <v>60</v>
      </c>
      <c r="J34" s="459"/>
      <c r="K34" s="460"/>
      <c r="L34" s="33"/>
      <c r="M34" s="33"/>
    </row>
    <row r="35" spans="1:22" s="38" customFormat="1" ht="34.5" customHeight="1">
      <c r="A35" s="28" t="s">
        <v>58</v>
      </c>
      <c r="B35" s="29"/>
      <c r="C35" s="24"/>
      <c r="D35" s="24"/>
      <c r="E35" s="24"/>
      <c r="F35" s="24"/>
      <c r="G35" s="24"/>
      <c r="H35" s="25"/>
      <c r="I35" s="458" t="s">
        <v>61</v>
      </c>
      <c r="J35" s="459"/>
      <c r="K35" s="460"/>
      <c r="L35" s="33"/>
      <c r="M35" s="33"/>
    </row>
    <row r="36" spans="1:22" s="27" customFormat="1" ht="34.5" customHeight="1">
      <c r="A36" s="28" t="s">
        <v>58</v>
      </c>
      <c r="B36" s="29"/>
      <c r="C36" s="24"/>
      <c r="D36" s="24"/>
      <c r="E36" s="24"/>
      <c r="F36" s="24"/>
      <c r="G36" s="24"/>
      <c r="H36" s="25"/>
      <c r="I36" s="461" t="s">
        <v>55</v>
      </c>
      <c r="J36" s="461"/>
      <c r="K36" s="461"/>
      <c r="L36" s="33"/>
      <c r="M36" s="33"/>
    </row>
    <row r="37" spans="1:22" s="27" customFormat="1">
      <c r="A37" s="3"/>
      <c r="B37" s="29"/>
      <c r="C37" s="5"/>
      <c r="D37" s="5"/>
      <c r="E37" s="6"/>
      <c r="F37" s="5"/>
      <c r="G37" s="39"/>
      <c r="H37" s="7"/>
      <c r="I37" s="7"/>
      <c r="J37" s="9"/>
      <c r="K37" s="36"/>
      <c r="L37" s="11"/>
      <c r="M37" s="11"/>
    </row>
    <row r="38" spans="1:22" s="27" customFormat="1">
      <c r="A38" s="3"/>
      <c r="B38" s="29"/>
      <c r="C38" s="5"/>
      <c r="D38" s="5"/>
      <c r="E38" s="6"/>
      <c r="F38" s="5"/>
      <c r="G38" s="39"/>
      <c r="H38" s="7"/>
      <c r="I38" s="7"/>
      <c r="J38" s="9"/>
      <c r="K38" s="36"/>
      <c r="L38" s="11"/>
      <c r="M38" s="11"/>
    </row>
    <row r="39" spans="1:22" s="27" customFormat="1">
      <c r="A39" s="3"/>
      <c r="B39" s="37" t="s">
        <v>62</v>
      </c>
      <c r="C39" s="24"/>
      <c r="D39" s="24"/>
      <c r="E39" s="24"/>
      <c r="F39" s="24"/>
      <c r="G39" s="24"/>
      <c r="H39" s="25"/>
      <c r="I39" s="25"/>
      <c r="J39" s="9"/>
      <c r="K39" s="36"/>
      <c r="L39" s="11"/>
      <c r="M39" s="11"/>
    </row>
    <row r="40" spans="1:22" s="27" customFormat="1">
      <c r="A40" s="3"/>
      <c r="B40" s="22"/>
      <c r="C40" s="22"/>
      <c r="D40" s="22"/>
      <c r="E40" s="22"/>
      <c r="F40" s="22"/>
      <c r="G40" s="22"/>
      <c r="H40" s="17"/>
      <c r="I40" s="17"/>
      <c r="J40" s="9"/>
      <c r="K40" s="36"/>
      <c r="L40" s="32"/>
      <c r="M40" s="32"/>
    </row>
    <row r="41" spans="1:22" s="27" customFormat="1">
      <c r="A41" s="3"/>
      <c r="B41" s="23"/>
      <c r="C41" s="24"/>
      <c r="D41" s="24"/>
      <c r="E41" s="24"/>
      <c r="F41" s="24"/>
      <c r="G41" s="24"/>
      <c r="H41" s="25"/>
      <c r="I41" s="468" t="s">
        <v>63</v>
      </c>
      <c r="J41" s="469"/>
      <c r="K41" s="470"/>
      <c r="L41" s="26" t="s">
        <v>531</v>
      </c>
      <c r="M41" s="26" t="s">
        <v>532</v>
      </c>
    </row>
    <row r="42" spans="1:22" s="27" customFormat="1" ht="34.5" customHeight="1">
      <c r="A42" s="28" t="s">
        <v>64</v>
      </c>
      <c r="B42" s="29"/>
      <c r="C42" s="24"/>
      <c r="D42" s="24"/>
      <c r="E42" s="24"/>
      <c r="F42" s="24"/>
      <c r="G42" s="24"/>
      <c r="H42" s="25"/>
      <c r="I42" s="462" t="s">
        <v>65</v>
      </c>
      <c r="J42" s="463"/>
      <c r="K42" s="464"/>
      <c r="L42" s="30"/>
      <c r="M42" s="30"/>
    </row>
    <row r="43" spans="1:22" s="27" customFormat="1" ht="34.5" customHeight="1">
      <c r="A43" s="28" t="s">
        <v>64</v>
      </c>
      <c r="B43" s="31"/>
      <c r="C43" s="24"/>
      <c r="D43" s="24"/>
      <c r="E43" s="24"/>
      <c r="F43" s="24"/>
      <c r="G43" s="24"/>
      <c r="H43" s="25"/>
      <c r="I43" s="462" t="s">
        <v>66</v>
      </c>
      <c r="J43" s="463"/>
      <c r="K43" s="464"/>
      <c r="L43" s="30"/>
      <c r="M43" s="30"/>
    </row>
    <row r="44" spans="1:22" s="27" customFormat="1" ht="34.5" customHeight="1">
      <c r="A44" s="28" t="s">
        <v>64</v>
      </c>
      <c r="B44" s="31"/>
      <c r="C44" s="24"/>
      <c r="D44" s="24"/>
      <c r="E44" s="24"/>
      <c r="F44" s="24"/>
      <c r="G44" s="24"/>
      <c r="H44" s="25"/>
      <c r="I44" s="462" t="s">
        <v>67</v>
      </c>
      <c r="J44" s="463"/>
      <c r="K44" s="464"/>
      <c r="L44" s="40"/>
      <c r="M44" s="40"/>
    </row>
    <row r="45" spans="1:22" s="27" customFormat="1" ht="34.5" customHeight="1">
      <c r="A45" s="28" t="s">
        <v>64</v>
      </c>
      <c r="B45" s="29"/>
      <c r="C45" s="24"/>
      <c r="D45" s="24"/>
      <c r="E45" s="24"/>
      <c r="F45" s="24"/>
      <c r="G45" s="24"/>
      <c r="H45" s="25"/>
      <c r="I45" s="462" t="s">
        <v>68</v>
      </c>
      <c r="J45" s="463"/>
      <c r="K45" s="464"/>
      <c r="L45" s="30"/>
      <c r="M45" s="30"/>
    </row>
    <row r="46" spans="1:22" s="27" customFormat="1">
      <c r="A46" s="3"/>
      <c r="B46" s="29"/>
      <c r="C46" s="5"/>
      <c r="D46" s="5"/>
      <c r="E46" s="6"/>
      <c r="F46" s="5"/>
      <c r="G46" s="35"/>
      <c r="H46" s="7"/>
      <c r="I46" s="7"/>
      <c r="J46" s="9"/>
      <c r="K46" s="36"/>
      <c r="L46" s="11"/>
      <c r="M46" s="11"/>
    </row>
    <row r="47" spans="1:22">
      <c r="A47" s="3"/>
      <c r="B47" s="29"/>
      <c r="K47" s="36"/>
      <c r="L47" s="11"/>
      <c r="M47" s="11"/>
      <c r="N47" s="12"/>
      <c r="O47" s="12"/>
      <c r="P47" s="12"/>
      <c r="Q47" s="12"/>
      <c r="R47" s="12"/>
      <c r="S47" s="12"/>
      <c r="T47" s="12"/>
      <c r="U47" s="12"/>
      <c r="V47" s="12"/>
    </row>
    <row r="48" spans="1:22" s="27" customFormat="1">
      <c r="A48" s="3"/>
      <c r="B48" s="37" t="s">
        <v>69</v>
      </c>
      <c r="C48" s="24"/>
      <c r="D48" s="24"/>
      <c r="E48" s="24"/>
      <c r="F48" s="24"/>
      <c r="G48" s="24"/>
      <c r="H48" s="25"/>
      <c r="I48" s="25"/>
      <c r="J48" s="9"/>
      <c r="K48" s="36"/>
      <c r="L48" s="11"/>
      <c r="M48" s="11"/>
    </row>
    <row r="49" spans="1:13" s="27" customFormat="1">
      <c r="A49" s="3"/>
      <c r="B49" s="22"/>
      <c r="C49" s="22"/>
      <c r="D49" s="22"/>
      <c r="E49" s="22"/>
      <c r="F49" s="22"/>
      <c r="G49" s="22"/>
      <c r="H49" s="17"/>
      <c r="I49" s="17"/>
      <c r="J49" s="9"/>
      <c r="K49" s="36"/>
      <c r="L49" s="32"/>
      <c r="M49" s="32"/>
    </row>
    <row r="50" spans="1:13" s="27" customFormat="1">
      <c r="A50" s="3"/>
      <c r="B50" s="23"/>
      <c r="C50" s="24"/>
      <c r="D50" s="24"/>
      <c r="E50" s="24"/>
      <c r="F50" s="24"/>
      <c r="G50" s="24"/>
      <c r="H50" s="41"/>
      <c r="I50" s="465" t="s">
        <v>57</v>
      </c>
      <c r="J50" s="466"/>
      <c r="K50" s="467"/>
      <c r="L50" s="26" t="s">
        <v>531</v>
      </c>
      <c r="M50" s="26" t="s">
        <v>532</v>
      </c>
    </row>
    <row r="51" spans="1:13" s="27" customFormat="1" ht="34.5" customHeight="1">
      <c r="A51" s="42" t="s">
        <v>70</v>
      </c>
      <c r="B51" s="29"/>
      <c r="C51" s="24"/>
      <c r="D51" s="24"/>
      <c r="E51" s="24"/>
      <c r="F51" s="24"/>
      <c r="G51" s="24"/>
      <c r="H51" s="25"/>
      <c r="I51" s="458" t="s">
        <v>16</v>
      </c>
      <c r="J51" s="459"/>
      <c r="K51" s="460"/>
      <c r="L51" s="30"/>
      <c r="M51" s="30"/>
    </row>
    <row r="52" spans="1:13" s="27" customFormat="1" ht="34.5" customHeight="1">
      <c r="A52" s="42" t="s">
        <v>70</v>
      </c>
      <c r="B52" s="31"/>
      <c r="C52" s="24"/>
      <c r="D52" s="24"/>
      <c r="E52" s="24"/>
      <c r="F52" s="24"/>
      <c r="G52" s="24"/>
      <c r="H52" s="25"/>
      <c r="I52" s="458" t="s">
        <v>50</v>
      </c>
      <c r="J52" s="459"/>
      <c r="K52" s="460"/>
      <c r="L52" s="30"/>
      <c r="M52" s="30"/>
    </row>
    <row r="53" spans="1:13" s="27" customFormat="1" ht="34.5" customHeight="1">
      <c r="A53" s="42" t="s">
        <v>70</v>
      </c>
      <c r="B53" s="31"/>
      <c r="C53" s="24"/>
      <c r="D53" s="24"/>
      <c r="E53" s="24"/>
      <c r="F53" s="24"/>
      <c r="G53" s="24"/>
      <c r="H53" s="25"/>
      <c r="I53" s="458" t="s">
        <v>51</v>
      </c>
      <c r="J53" s="459"/>
      <c r="K53" s="460"/>
      <c r="L53" s="33"/>
      <c r="M53" s="33"/>
    </row>
    <row r="54" spans="1:13" s="27" customFormat="1" ht="34.5" customHeight="1">
      <c r="A54" s="42" t="s">
        <v>70</v>
      </c>
      <c r="B54" s="29"/>
      <c r="C54" s="24"/>
      <c r="D54" s="24"/>
      <c r="E54" s="24"/>
      <c r="F54" s="24"/>
      <c r="G54" s="24"/>
      <c r="H54" s="25"/>
      <c r="I54" s="458" t="s">
        <v>52</v>
      </c>
      <c r="J54" s="459"/>
      <c r="K54" s="460"/>
      <c r="L54" s="34"/>
      <c r="M54" s="34"/>
    </row>
    <row r="55" spans="1:13" s="27" customFormat="1" ht="34.5" customHeight="1">
      <c r="A55" s="42" t="s">
        <v>70</v>
      </c>
      <c r="B55" s="29"/>
      <c r="C55" s="24"/>
      <c r="D55" s="24"/>
      <c r="E55" s="24"/>
      <c r="F55" s="24"/>
      <c r="G55" s="24"/>
      <c r="H55" s="25"/>
      <c r="I55" s="458" t="s">
        <v>59</v>
      </c>
      <c r="J55" s="459"/>
      <c r="K55" s="460"/>
      <c r="L55" s="33"/>
      <c r="M55" s="33"/>
    </row>
    <row r="56" spans="1:13" s="27" customFormat="1" ht="34.5" customHeight="1">
      <c r="A56" s="42" t="s">
        <v>70</v>
      </c>
      <c r="B56" s="29"/>
      <c r="C56" s="24"/>
      <c r="D56" s="24"/>
      <c r="E56" s="24"/>
      <c r="F56" s="24"/>
      <c r="G56" s="24"/>
      <c r="H56" s="25"/>
      <c r="I56" s="458" t="s">
        <v>60</v>
      </c>
      <c r="J56" s="459"/>
      <c r="K56" s="460"/>
      <c r="L56" s="33"/>
      <c r="M56" s="33"/>
    </row>
    <row r="57" spans="1:13" s="38" customFormat="1" ht="34.5" customHeight="1">
      <c r="A57" s="42" t="s">
        <v>70</v>
      </c>
      <c r="B57" s="29"/>
      <c r="C57" s="24"/>
      <c r="D57" s="24"/>
      <c r="E57" s="24"/>
      <c r="F57" s="24"/>
      <c r="G57" s="24"/>
      <c r="H57" s="25"/>
      <c r="I57" s="458" t="s">
        <v>61</v>
      </c>
      <c r="J57" s="459"/>
      <c r="K57" s="460"/>
      <c r="L57" s="33"/>
      <c r="M57" s="33"/>
    </row>
    <row r="58" spans="1:13" s="27" customFormat="1" ht="34.5" customHeight="1">
      <c r="A58" s="42" t="s">
        <v>70</v>
      </c>
      <c r="B58" s="29"/>
      <c r="C58" s="24"/>
      <c r="D58" s="24"/>
      <c r="E58" s="24"/>
      <c r="F58" s="24"/>
      <c r="G58" s="24"/>
      <c r="H58" s="25"/>
      <c r="I58" s="461" t="s">
        <v>55</v>
      </c>
      <c r="J58" s="461"/>
      <c r="K58" s="461"/>
      <c r="L58" s="33" t="s">
        <v>49</v>
      </c>
      <c r="M58" s="33" t="s">
        <v>49</v>
      </c>
    </row>
    <row r="59" spans="1:13" s="27" customFormat="1" ht="34.5" customHeight="1">
      <c r="A59" s="42" t="s">
        <v>70</v>
      </c>
      <c r="B59" s="29"/>
      <c r="C59" s="24"/>
      <c r="D59" s="24"/>
      <c r="E59" s="24"/>
      <c r="F59" s="24"/>
      <c r="G59" s="24"/>
      <c r="H59" s="25"/>
      <c r="I59" s="461" t="s">
        <v>71</v>
      </c>
      <c r="J59" s="461"/>
      <c r="K59" s="461"/>
      <c r="L59" s="33" t="s">
        <v>72</v>
      </c>
      <c r="M59" s="33" t="s">
        <v>72</v>
      </c>
    </row>
    <row r="60" spans="1:13" s="27" customFormat="1">
      <c r="A60" s="3"/>
      <c r="B60" s="29"/>
      <c r="C60" s="5"/>
      <c r="D60" s="5"/>
      <c r="E60" s="6"/>
      <c r="F60" s="5"/>
      <c r="G60" s="39"/>
      <c r="H60" s="7"/>
      <c r="I60" s="7"/>
      <c r="J60" s="9"/>
      <c r="K60" s="36"/>
      <c r="L60" s="11"/>
      <c r="M60" s="11"/>
    </row>
    <row r="61" spans="1:13" s="27" customFormat="1">
      <c r="A61" s="3"/>
      <c r="B61" s="29"/>
      <c r="C61" s="5"/>
      <c r="D61" s="5"/>
      <c r="E61" s="6"/>
      <c r="F61" s="5"/>
      <c r="G61" s="39"/>
      <c r="H61" s="7"/>
      <c r="I61" s="7"/>
      <c r="J61" s="9"/>
      <c r="K61" s="36"/>
      <c r="L61" s="11"/>
      <c r="M61" s="11"/>
    </row>
    <row r="62" spans="1:13" s="27" customFormat="1">
      <c r="A62" s="3"/>
      <c r="B62" s="29"/>
      <c r="C62" s="5"/>
      <c r="D62" s="5"/>
      <c r="E62" s="6"/>
      <c r="F62" s="5"/>
      <c r="G62" s="39"/>
      <c r="H62" s="7"/>
      <c r="I62" s="7"/>
      <c r="J62" s="9"/>
      <c r="K62" s="36"/>
      <c r="L62" s="9"/>
      <c r="M62" s="9"/>
    </row>
    <row r="63" spans="1:13" s="27" customFormat="1">
      <c r="A63" s="3"/>
      <c r="B63" s="29"/>
      <c r="C63" s="5"/>
      <c r="D63" s="5"/>
      <c r="E63" s="6"/>
      <c r="F63" s="5"/>
      <c r="G63" s="35"/>
      <c r="H63" s="7"/>
      <c r="I63" s="7"/>
      <c r="J63" s="9"/>
      <c r="K63" s="36"/>
      <c r="L63" s="9"/>
      <c r="M63" s="9"/>
    </row>
    <row r="64" spans="1:13" s="27" customFormat="1">
      <c r="A64" s="3"/>
      <c r="B64" s="22"/>
      <c r="C64" s="43"/>
      <c r="D64" s="43"/>
      <c r="E64" s="43"/>
      <c r="F64" s="43"/>
      <c r="G64" s="43"/>
      <c r="H64" s="25"/>
      <c r="I64" s="25"/>
      <c r="J64" s="9"/>
      <c r="K64" s="36"/>
      <c r="L64" s="9"/>
      <c r="M64" s="9"/>
    </row>
    <row r="65" spans="1:13" s="27" customFormat="1">
      <c r="A65" s="3"/>
      <c r="B65" s="4"/>
      <c r="C65" s="44" t="s">
        <v>74</v>
      </c>
      <c r="D65" s="45"/>
      <c r="E65" s="45"/>
      <c r="F65" s="45"/>
      <c r="G65" s="45"/>
      <c r="H65" s="45"/>
      <c r="I65" s="7"/>
      <c r="J65" s="46"/>
      <c r="K65" s="10"/>
      <c r="L65" s="9"/>
      <c r="M65" s="9"/>
    </row>
    <row r="66" spans="1:13" s="27" customFormat="1" ht="34.5" customHeight="1">
      <c r="A66" s="3"/>
      <c r="B66" s="4"/>
      <c r="C66" s="47"/>
      <c r="D66" s="456" t="s">
        <v>75</v>
      </c>
      <c r="E66" s="456"/>
      <c r="F66" s="456"/>
      <c r="G66" s="456"/>
      <c r="H66" s="456"/>
      <c r="I66" s="456"/>
      <c r="J66" s="456"/>
      <c r="K66" s="456"/>
      <c r="L66" s="456"/>
      <c r="M66" s="48"/>
    </row>
    <row r="67" spans="1:13" s="27" customFormat="1" ht="34.5" customHeight="1">
      <c r="A67" s="3"/>
      <c r="B67" s="4"/>
      <c r="C67" s="50"/>
      <c r="D67" s="457" t="s">
        <v>76</v>
      </c>
      <c r="E67" s="457"/>
      <c r="F67" s="457"/>
      <c r="G67" s="457"/>
      <c r="H67" s="457"/>
      <c r="I67" s="457"/>
      <c r="J67" s="457"/>
      <c r="K67" s="457"/>
      <c r="L67" s="457"/>
      <c r="M67" s="48"/>
    </row>
    <row r="68" spans="1:13" s="27" customFormat="1" ht="34.5" customHeight="1">
      <c r="A68" s="3"/>
      <c r="B68" s="4"/>
      <c r="C68" s="50"/>
      <c r="D68" s="457" t="s">
        <v>77</v>
      </c>
      <c r="E68" s="457"/>
      <c r="F68" s="457"/>
      <c r="G68" s="457"/>
      <c r="H68" s="457"/>
      <c r="I68" s="457"/>
      <c r="J68" s="457"/>
      <c r="K68" s="457"/>
      <c r="L68" s="457"/>
      <c r="M68" s="48"/>
    </row>
    <row r="69" spans="1:13" s="27" customFormat="1" ht="34.5" customHeight="1">
      <c r="A69" s="3"/>
      <c r="B69" s="4"/>
      <c r="C69" s="50"/>
      <c r="D69" s="457" t="s">
        <v>78</v>
      </c>
      <c r="E69" s="457"/>
      <c r="F69" s="457"/>
      <c r="G69" s="457"/>
      <c r="H69" s="457"/>
      <c r="I69" s="457"/>
      <c r="J69" s="457"/>
      <c r="K69" s="457"/>
      <c r="L69" s="457"/>
      <c r="M69" s="48"/>
    </row>
    <row r="70" spans="1:13" s="27" customFormat="1" ht="34.5" customHeight="1">
      <c r="A70" s="3"/>
      <c r="B70" s="4"/>
      <c r="C70" s="50"/>
      <c r="D70" s="457" t="s">
        <v>79</v>
      </c>
      <c r="E70" s="457"/>
      <c r="F70" s="457"/>
      <c r="G70" s="457"/>
      <c r="H70" s="457"/>
      <c r="I70" s="457"/>
      <c r="J70" s="457"/>
      <c r="K70" s="457"/>
      <c r="L70" s="457"/>
      <c r="M70" s="48"/>
    </row>
    <row r="71" spans="1:13" s="27" customFormat="1">
      <c r="A71" s="3"/>
      <c r="B71" s="22"/>
      <c r="C71" s="43"/>
      <c r="D71" s="43"/>
      <c r="E71" s="43"/>
      <c r="F71" s="43"/>
      <c r="G71" s="43"/>
      <c r="H71" s="25"/>
      <c r="I71" s="25"/>
      <c r="J71" s="9"/>
      <c r="K71" s="10"/>
      <c r="L71" s="9"/>
      <c r="M71" s="9"/>
    </row>
    <row r="72" spans="1:13" s="53" customFormat="1">
      <c r="A72" s="51"/>
      <c r="B72" s="22"/>
      <c r="C72" s="52" t="s">
        <v>80</v>
      </c>
      <c r="F72" s="54"/>
      <c r="G72" s="52"/>
      <c r="H72" s="55" t="s">
        <v>81</v>
      </c>
      <c r="I72" s="55"/>
      <c r="J72" s="55" t="s">
        <v>82</v>
      </c>
      <c r="K72" s="56"/>
      <c r="L72" s="55"/>
      <c r="M72" s="54"/>
    </row>
    <row r="73" spans="1:13" s="27" customFormat="1">
      <c r="A73" s="3"/>
      <c r="B73" s="4"/>
      <c r="C73" s="57"/>
      <c r="D73" s="43"/>
      <c r="E73" s="43"/>
      <c r="F73" s="43"/>
      <c r="G73" s="43"/>
      <c r="H73" s="25"/>
      <c r="I73" s="45"/>
      <c r="J73" s="9"/>
      <c r="K73" s="10"/>
      <c r="L73" s="58"/>
      <c r="M73" s="58"/>
    </row>
    <row r="74" spans="1:13" s="27" customFormat="1">
      <c r="A74" s="3"/>
      <c r="B74" s="4"/>
      <c r="C74" s="49"/>
      <c r="D74" s="49"/>
      <c r="E74" s="49"/>
      <c r="F74" s="49"/>
      <c r="G74" s="49"/>
      <c r="H74" s="49"/>
      <c r="I74" s="49"/>
      <c r="J74" s="49"/>
      <c r="K74" s="60"/>
      <c r="L74" s="49"/>
      <c r="M74" s="49"/>
    </row>
    <row r="75" spans="1:13" s="27" customFormat="1">
      <c r="A75" s="3"/>
      <c r="B75" s="4"/>
      <c r="C75" s="61"/>
      <c r="D75" s="43"/>
      <c r="E75" s="43"/>
      <c r="F75" s="43"/>
      <c r="G75" s="43"/>
      <c r="H75" s="25"/>
      <c r="I75" s="45"/>
      <c r="J75" s="9"/>
      <c r="K75" s="10"/>
      <c r="L75" s="58"/>
    </row>
    <row r="76" spans="1:13" s="27" customFormat="1">
      <c r="A76" s="3"/>
      <c r="B76" s="4"/>
      <c r="C76" s="61"/>
      <c r="D76" s="43"/>
      <c r="E76" s="43"/>
      <c r="F76" s="43"/>
      <c r="G76" s="43"/>
      <c r="H76" s="25"/>
      <c r="I76" s="45"/>
      <c r="J76" s="9"/>
      <c r="K76" s="10"/>
      <c r="L76" s="58"/>
    </row>
    <row r="77" spans="1:13" s="27" customFormat="1">
      <c r="A77" s="3"/>
      <c r="B77" s="4"/>
      <c r="C77" s="455" t="s">
        <v>83</v>
      </c>
      <c r="D77" s="455"/>
      <c r="E77" s="455"/>
      <c r="F77" s="455"/>
      <c r="G77" s="455"/>
      <c r="H77" s="455" t="s">
        <v>84</v>
      </c>
      <c r="I77" s="455"/>
      <c r="J77" s="455" t="s">
        <v>85</v>
      </c>
      <c r="K77" s="455"/>
      <c r="L77" s="455"/>
      <c r="M77" s="59"/>
    </row>
    <row r="78" spans="1:13" s="27" customFormat="1">
      <c r="A78" s="3"/>
      <c r="B78" s="4"/>
      <c r="C78" s="455" t="s">
        <v>86</v>
      </c>
      <c r="D78" s="455"/>
      <c r="E78" s="455"/>
      <c r="F78" s="455"/>
      <c r="G78" s="455"/>
      <c r="H78" s="455" t="s">
        <v>87</v>
      </c>
      <c r="I78" s="455"/>
      <c r="J78" s="455" t="s">
        <v>88</v>
      </c>
      <c r="K78" s="455"/>
      <c r="L78" s="455"/>
      <c r="M78" s="46"/>
    </row>
    <row r="79" spans="1:13" s="27" customFormat="1">
      <c r="A79" s="3"/>
      <c r="B79" s="4"/>
      <c r="C79" s="455" t="s">
        <v>89</v>
      </c>
      <c r="D79" s="455"/>
      <c r="E79" s="455"/>
      <c r="F79" s="455"/>
      <c r="G79" s="455"/>
      <c r="H79" s="455" t="s">
        <v>90</v>
      </c>
      <c r="I79" s="455"/>
      <c r="J79" s="455" t="s">
        <v>91</v>
      </c>
      <c r="K79" s="455"/>
      <c r="L79" s="455"/>
      <c r="M79" s="59"/>
    </row>
    <row r="80" spans="1:13" s="27" customFormat="1">
      <c r="A80" s="3"/>
      <c r="B80" s="4"/>
      <c r="C80" s="455" t="s">
        <v>92</v>
      </c>
      <c r="D80" s="455"/>
      <c r="E80" s="455"/>
      <c r="F80" s="455"/>
      <c r="G80" s="455"/>
      <c r="H80" s="455" t="s">
        <v>93</v>
      </c>
      <c r="I80" s="455"/>
      <c r="J80" s="455" t="s">
        <v>94</v>
      </c>
      <c r="K80" s="455"/>
      <c r="L80" s="455"/>
      <c r="M80" s="46"/>
    </row>
    <row r="81" spans="1:13" s="27" customFormat="1">
      <c r="A81" s="3"/>
      <c r="B81" s="4"/>
      <c r="C81" s="455" t="s">
        <v>95</v>
      </c>
      <c r="D81" s="455"/>
      <c r="E81" s="455"/>
      <c r="F81" s="455"/>
      <c r="G81" s="455"/>
      <c r="H81" s="45"/>
      <c r="I81" s="45"/>
      <c r="M81" s="46"/>
    </row>
    <row r="82" spans="1:13" s="27" customFormat="1">
      <c r="A82" s="3"/>
      <c r="C82" s="455" t="s">
        <v>96</v>
      </c>
      <c r="D82" s="455"/>
      <c r="E82" s="455"/>
      <c r="F82" s="455"/>
      <c r="G82" s="455"/>
      <c r="J82" s="62"/>
      <c r="K82" s="62"/>
      <c r="L82" s="62"/>
      <c r="M82" s="11"/>
    </row>
    <row r="83" spans="1:13" s="27" customFormat="1">
      <c r="A83" s="3"/>
      <c r="B83" s="4"/>
      <c r="C83" s="455" t="s">
        <v>97</v>
      </c>
      <c r="D83" s="455"/>
      <c r="E83" s="455"/>
      <c r="F83" s="455"/>
      <c r="H83"/>
      <c r="I83"/>
      <c r="M83" s="9"/>
    </row>
    <row r="84" spans="1:13" s="27" customFormat="1">
      <c r="A84" s="3"/>
      <c r="B84" s="4"/>
      <c r="C84" s="455" t="s">
        <v>98</v>
      </c>
      <c r="D84" s="455"/>
      <c r="E84" s="455"/>
      <c r="F84" s="455"/>
      <c r="H84" s="45"/>
      <c r="I84" s="45"/>
      <c r="J84" s="62"/>
      <c r="K84" s="62"/>
      <c r="L84" s="62"/>
      <c r="M84" s="9"/>
    </row>
    <row r="85" spans="1:13" s="27" customFormat="1">
      <c r="A85" s="3"/>
      <c r="B85" s="4"/>
      <c r="C85" s="455" t="s">
        <v>99</v>
      </c>
      <c r="D85" s="455"/>
      <c r="E85" s="455"/>
      <c r="F85" s="455"/>
      <c r="G85" s="45"/>
      <c r="H85" s="45"/>
      <c r="I85" s="45"/>
      <c r="J85" s="62"/>
      <c r="K85" s="62"/>
      <c r="L85" s="62"/>
      <c r="M85" s="9"/>
    </row>
    <row r="86" spans="1:13" s="27" customFormat="1">
      <c r="A86" s="3"/>
      <c r="B86" s="4"/>
      <c r="C86" s="455" t="s">
        <v>100</v>
      </c>
      <c r="D86" s="455"/>
      <c r="E86" s="455"/>
      <c r="F86" s="455"/>
      <c r="G86" s="45"/>
      <c r="H86" s="45"/>
      <c r="I86" s="45"/>
      <c r="J86" s="62"/>
      <c r="K86" s="62"/>
      <c r="L86" s="62"/>
      <c r="M86" s="9"/>
    </row>
    <row r="87" spans="1:13" s="27" customFormat="1">
      <c r="A87" s="3"/>
      <c r="B87" s="4"/>
      <c r="C87" s="455" t="s">
        <v>101</v>
      </c>
      <c r="D87" s="455"/>
      <c r="E87" s="455"/>
      <c r="F87" s="455"/>
      <c r="G87" s="45"/>
      <c r="H87" s="45"/>
      <c r="I87" s="45"/>
      <c r="J87" s="61"/>
      <c r="K87" s="63"/>
      <c r="L87" s="9"/>
      <c r="M87" s="9"/>
    </row>
    <row r="88" spans="1:13" s="27" customFormat="1">
      <c r="A88" s="3"/>
      <c r="B88" s="4"/>
      <c r="C88" s="455" t="s">
        <v>102</v>
      </c>
      <c r="D88" s="455"/>
      <c r="E88" s="455"/>
      <c r="F88" s="455"/>
      <c r="G88" s="455"/>
      <c r="H88" s="45"/>
      <c r="I88" s="45"/>
      <c r="J88" s="61"/>
      <c r="K88" s="63"/>
      <c r="L88" s="9"/>
      <c r="M88" s="9"/>
    </row>
    <row r="89" spans="1:13" s="27" customFormat="1">
      <c r="A89" s="3"/>
      <c r="B89" s="4"/>
      <c r="H89" s="45"/>
      <c r="I89" s="45"/>
      <c r="J89" s="61"/>
      <c r="K89" s="63"/>
      <c r="L89" s="9"/>
      <c r="M89" s="9"/>
    </row>
    <row r="90" spans="1:13" s="27" customFormat="1">
      <c r="A90" s="3"/>
      <c r="B90" s="4"/>
      <c r="C90" s="49"/>
      <c r="D90" s="49"/>
      <c r="E90" s="49"/>
      <c r="F90" s="49"/>
      <c r="G90" s="49"/>
      <c r="H90" s="49"/>
      <c r="I90" s="49"/>
      <c r="J90" s="49"/>
      <c r="K90" s="60"/>
      <c r="L90" s="49"/>
      <c r="M90" s="49"/>
    </row>
    <row r="91" spans="1:13" s="27" customFormat="1">
      <c r="A91" s="3"/>
      <c r="B91" s="64" t="s">
        <v>103</v>
      </c>
      <c r="C91" s="65"/>
      <c r="D91" s="66"/>
      <c r="E91" s="66"/>
      <c r="F91" s="66"/>
      <c r="G91" s="66"/>
      <c r="H91" s="67"/>
      <c r="I91" s="67"/>
      <c r="J91" s="68"/>
      <c r="K91" s="68"/>
      <c r="L91" s="68"/>
      <c r="M91" s="68"/>
    </row>
    <row r="92" spans="1:13" s="27" customFormat="1">
      <c r="A92" s="3"/>
      <c r="B92" s="4"/>
      <c r="C92" s="71"/>
      <c r="D92" s="6"/>
      <c r="E92" s="6"/>
      <c r="F92" s="6"/>
      <c r="G92" s="6"/>
      <c r="H92" s="222"/>
      <c r="I92" s="222"/>
      <c r="J92" s="73"/>
      <c r="K92" s="36"/>
      <c r="L92" s="73"/>
      <c r="M92" s="73"/>
    </row>
    <row r="93" spans="1:13" s="27" customFormat="1">
      <c r="A93" s="3"/>
      <c r="B93" s="37" t="s">
        <v>104</v>
      </c>
      <c r="C93" s="71"/>
      <c r="D93" s="6"/>
      <c r="E93" s="6"/>
      <c r="F93" s="6"/>
      <c r="G93" s="6"/>
      <c r="H93" s="222"/>
      <c r="I93" s="222"/>
      <c r="J93" s="73"/>
      <c r="K93" s="73"/>
      <c r="L93" s="73"/>
      <c r="M93" s="73"/>
    </row>
    <row r="94" spans="1:13" s="27" customFormat="1" ht="18.75" customHeight="1">
      <c r="A94" s="3"/>
      <c r="B94" s="22"/>
      <c r="C94" s="71"/>
      <c r="D94" s="6"/>
      <c r="E94" s="6"/>
      <c r="F94" s="6"/>
      <c r="G94" s="6"/>
      <c r="H94" s="222"/>
      <c r="I94" s="222"/>
      <c r="J94" s="68"/>
      <c r="K94" s="68"/>
      <c r="L94" s="32"/>
      <c r="M94" s="32"/>
    </row>
    <row r="95" spans="1:13" s="27" customFormat="1">
      <c r="A95" s="3"/>
      <c r="B95" s="22"/>
      <c r="C95" s="71"/>
      <c r="D95" s="6"/>
      <c r="E95" s="6"/>
      <c r="F95" s="6"/>
      <c r="G95" s="6"/>
      <c r="H95" s="222"/>
      <c r="I95" s="222"/>
      <c r="J95" s="74" t="s">
        <v>105</v>
      </c>
      <c r="K95" s="75"/>
      <c r="L95" s="76" t="s">
        <v>531</v>
      </c>
      <c r="M95" s="76" t="s">
        <v>532</v>
      </c>
    </row>
    <row r="96" spans="1:13" s="27" customFormat="1">
      <c r="A96" s="3"/>
      <c r="B96" s="4"/>
      <c r="C96" s="6"/>
      <c r="D96" s="6"/>
      <c r="E96" s="6"/>
      <c r="F96" s="6"/>
      <c r="G96" s="6"/>
      <c r="H96" s="222"/>
      <c r="I96" s="77" t="s">
        <v>106</v>
      </c>
      <c r="J96" s="78"/>
      <c r="K96" s="79"/>
      <c r="L96" s="76" t="s">
        <v>493</v>
      </c>
      <c r="M96" s="76" t="s">
        <v>493</v>
      </c>
    </row>
    <row r="97" spans="1:22" s="27" customFormat="1" ht="54" customHeight="1">
      <c r="A97" s="28" t="s">
        <v>111</v>
      </c>
      <c r="B97" s="4"/>
      <c r="C97" s="377" t="s">
        <v>112</v>
      </c>
      <c r="D97" s="378"/>
      <c r="E97" s="378"/>
      <c r="F97" s="378"/>
      <c r="G97" s="378"/>
      <c r="H97" s="379"/>
      <c r="I97" s="125" t="s">
        <v>113</v>
      </c>
      <c r="J97" s="81" t="s">
        <v>534</v>
      </c>
      <c r="K97" s="82"/>
      <c r="L97" s="83"/>
      <c r="M97" s="84"/>
    </row>
    <row r="98" spans="1:22" s="27" customFormat="1">
      <c r="A98" s="3"/>
      <c r="B98" s="85"/>
      <c r="C98" s="71"/>
      <c r="D98" s="6"/>
      <c r="E98" s="6"/>
      <c r="F98" s="6"/>
      <c r="G98" s="6"/>
      <c r="H98" s="222"/>
      <c r="I98" s="222"/>
      <c r="J98" s="73"/>
      <c r="K98" s="73"/>
      <c r="L98" s="70"/>
      <c r="M98" s="70"/>
    </row>
    <row r="99" spans="1:22" s="27" customFormat="1">
      <c r="A99" s="3"/>
      <c r="B99" s="85"/>
      <c r="C99" s="71"/>
      <c r="D99" s="6"/>
      <c r="E99" s="6"/>
      <c r="F99" s="6"/>
      <c r="G99" s="6"/>
      <c r="H99" s="222"/>
      <c r="I99" s="222"/>
      <c r="J99" s="73"/>
      <c r="K99" s="73"/>
      <c r="L99" s="70"/>
      <c r="M99" s="70"/>
    </row>
    <row r="100" spans="1:22" s="27" customFormat="1">
      <c r="A100" s="3"/>
      <c r="B100" s="85"/>
      <c r="C100" s="71"/>
      <c r="D100" s="6"/>
      <c r="E100" s="6"/>
      <c r="F100" s="6"/>
      <c r="G100" s="6"/>
      <c r="H100" s="222"/>
      <c r="I100" s="222"/>
      <c r="J100" s="73"/>
      <c r="K100" s="73"/>
      <c r="L100" s="70"/>
      <c r="M100" s="70"/>
    </row>
    <row r="101" spans="1:22">
      <c r="A101" s="3"/>
      <c r="B101" s="22" t="s">
        <v>115</v>
      </c>
      <c r="C101" s="22"/>
      <c r="D101" s="22"/>
      <c r="E101" s="22"/>
      <c r="F101" s="22"/>
      <c r="G101" s="22"/>
      <c r="H101" s="17"/>
      <c r="I101" s="17"/>
      <c r="L101" s="86"/>
      <c r="M101" s="86"/>
      <c r="N101" s="12"/>
      <c r="O101" s="12"/>
      <c r="P101" s="12"/>
      <c r="Q101" s="12"/>
      <c r="R101" s="12"/>
      <c r="S101" s="12"/>
      <c r="T101" s="12"/>
      <c r="U101" s="12"/>
      <c r="V101" s="12"/>
    </row>
    <row r="102" spans="1:22">
      <c r="A102" s="3"/>
      <c r="B102" s="22"/>
      <c r="C102" s="22"/>
      <c r="D102" s="22"/>
      <c r="E102" s="22"/>
      <c r="F102" s="22"/>
      <c r="G102" s="22"/>
      <c r="H102" s="17"/>
      <c r="I102" s="17"/>
      <c r="L102" s="32"/>
      <c r="M102" s="32"/>
      <c r="N102" s="12"/>
      <c r="O102" s="12"/>
      <c r="P102" s="12"/>
      <c r="Q102" s="12"/>
      <c r="R102" s="12"/>
      <c r="S102" s="12"/>
      <c r="T102" s="12"/>
      <c r="U102" s="12"/>
      <c r="V102" s="12"/>
    </row>
    <row r="103" spans="1:22" ht="34.5" customHeight="1">
      <c r="A103" s="3"/>
      <c r="B103" s="22"/>
      <c r="C103" s="6"/>
      <c r="D103" s="6"/>
      <c r="F103" s="6"/>
      <c r="G103" s="6"/>
      <c r="H103" s="222"/>
      <c r="J103" s="87" t="s">
        <v>105</v>
      </c>
      <c r="K103" s="88"/>
      <c r="L103" s="89" t="s">
        <v>531</v>
      </c>
      <c r="M103" s="89" t="s">
        <v>532</v>
      </c>
      <c r="N103" s="12"/>
      <c r="O103" s="12"/>
      <c r="P103" s="12"/>
      <c r="Q103" s="12"/>
      <c r="R103" s="12"/>
      <c r="S103" s="12"/>
      <c r="T103" s="12"/>
      <c r="U103" s="12"/>
      <c r="V103" s="12"/>
    </row>
    <row r="104" spans="1:22" ht="20.25" customHeight="1">
      <c r="A104" s="3"/>
      <c r="B104" s="4"/>
      <c r="C104" s="71"/>
      <c r="D104" s="6"/>
      <c r="F104" s="6"/>
      <c r="G104" s="6"/>
      <c r="H104" s="222"/>
      <c r="I104" s="77" t="s">
        <v>116</v>
      </c>
      <c r="J104" s="78"/>
      <c r="K104" s="90"/>
      <c r="L104" s="91" t="s">
        <v>493</v>
      </c>
      <c r="M104" s="91" t="s">
        <v>493</v>
      </c>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IF(SUM(L105:M105)=0,IF(COUNTIF(L105:M105,"未確認")&gt;0,"未確認",IF(COUNTIF(L105:M105,"~*")&gt;0,"*",SUM(L105:M105))),SUM(L105:M105))</f>
        <v>100</v>
      </c>
      <c r="K105" s="93" t="str">
        <f>IF(OR(COUNTIF(L105:M105,"未確認")&gt;0,COUNTIF(L105:M105,"~*")&gt;0),"※","")</f>
        <v/>
      </c>
      <c r="L105" s="94">
        <v>50</v>
      </c>
      <c r="M105" s="94">
        <v>50</v>
      </c>
    </row>
    <row r="106" spans="1:22" s="95" customFormat="1" ht="34.5" customHeight="1">
      <c r="A106" s="28" t="s">
        <v>121</v>
      </c>
      <c r="B106" s="96"/>
      <c r="C106" s="418"/>
      <c r="D106" s="419"/>
      <c r="E106" s="447"/>
      <c r="F106" s="448"/>
      <c r="G106" s="437" t="s">
        <v>122</v>
      </c>
      <c r="H106" s="439"/>
      <c r="I106" s="445"/>
      <c r="J106" s="92">
        <f t="shared" si="0"/>
        <v>0</v>
      </c>
      <c r="K106" s="93" t="str">
        <f>IF(OR(COUNTIF(L106:M106,"未確認")&gt;0,COUNTIF(L106:M106,"~*")&gt;0),"※","")</f>
        <v/>
      </c>
      <c r="L106" s="94">
        <v>0</v>
      </c>
      <c r="M106" s="94">
        <v>0</v>
      </c>
    </row>
    <row r="107" spans="1:22" s="95" customFormat="1" ht="34.5" customHeight="1">
      <c r="A107" s="28" t="s">
        <v>117</v>
      </c>
      <c r="B107" s="96"/>
      <c r="C107" s="418"/>
      <c r="D107" s="419"/>
      <c r="E107" s="377" t="s">
        <v>123</v>
      </c>
      <c r="F107" s="378"/>
      <c r="G107" s="378"/>
      <c r="H107" s="379"/>
      <c r="I107" s="445"/>
      <c r="J107" s="92">
        <f t="shared" si="0"/>
        <v>100</v>
      </c>
      <c r="K107" s="93" t="str">
        <f>IF(OR(COUNTIF(L107:M107,"未確認")&gt;0,COUNTIF(L107:M107,"~*")&gt;0),"※","")</f>
        <v/>
      </c>
      <c r="L107" s="94">
        <v>50</v>
      </c>
      <c r="M107" s="94">
        <v>50</v>
      </c>
    </row>
    <row r="108" spans="1:22" s="95" customFormat="1" ht="34.5" customHeight="1">
      <c r="A108" s="28" t="s">
        <v>117</v>
      </c>
      <c r="B108" s="96"/>
      <c r="C108" s="399"/>
      <c r="D108" s="401"/>
      <c r="E108" s="362" t="s">
        <v>124</v>
      </c>
      <c r="F108" s="363"/>
      <c r="G108" s="363"/>
      <c r="H108" s="364"/>
      <c r="I108" s="445"/>
      <c r="J108" s="92">
        <f t="shared" si="0"/>
        <v>100</v>
      </c>
      <c r="K108" s="93" t="str">
        <f t="shared" ref="K108:K117" si="1">IF(OR(COUNTIF(L107:M107,"未確認")&gt;0,COUNTIF(L107:M107,"~*")&gt;0),"※","")</f>
        <v/>
      </c>
      <c r="L108" s="94">
        <v>50</v>
      </c>
      <c r="M108" s="94">
        <v>50</v>
      </c>
    </row>
    <row r="109" spans="1:22" s="95" customFormat="1" ht="34.5" customHeight="1">
      <c r="A109" s="28" t="s">
        <v>125</v>
      </c>
      <c r="B109" s="96"/>
      <c r="C109" s="388" t="s">
        <v>126</v>
      </c>
      <c r="D109" s="390"/>
      <c r="E109" s="388" t="s">
        <v>119</v>
      </c>
      <c r="F109" s="389"/>
      <c r="G109" s="389"/>
      <c r="H109" s="390"/>
      <c r="I109" s="445"/>
      <c r="J109" s="92">
        <f t="shared" si="0"/>
        <v>0</v>
      </c>
      <c r="K109" s="93" t="str">
        <f t="shared" si="1"/>
        <v/>
      </c>
      <c r="L109" s="94">
        <v>0</v>
      </c>
      <c r="M109" s="94">
        <v>0</v>
      </c>
    </row>
    <row r="110" spans="1:22" s="95" customFormat="1" ht="34.5" customHeight="1">
      <c r="A110" s="28" t="s">
        <v>127</v>
      </c>
      <c r="B110" s="96"/>
      <c r="C110" s="418"/>
      <c r="D110" s="419"/>
      <c r="E110" s="449"/>
      <c r="F110" s="450"/>
      <c r="G110" s="377" t="s">
        <v>128</v>
      </c>
      <c r="H110" s="379"/>
      <c r="I110" s="445"/>
      <c r="J110" s="92">
        <f t="shared" si="0"/>
        <v>0</v>
      </c>
      <c r="K110" s="93" t="str">
        <f t="shared" si="1"/>
        <v/>
      </c>
      <c r="L110" s="94">
        <v>0</v>
      </c>
      <c r="M110" s="94">
        <v>0</v>
      </c>
    </row>
    <row r="111" spans="1:22" s="95" customFormat="1" ht="34.5" customHeight="1">
      <c r="A111" s="28" t="s">
        <v>129</v>
      </c>
      <c r="B111" s="96"/>
      <c r="C111" s="418"/>
      <c r="D111" s="419"/>
      <c r="E111" s="449"/>
      <c r="F111" s="448"/>
      <c r="G111" s="377" t="s">
        <v>130</v>
      </c>
      <c r="H111" s="379"/>
      <c r="I111" s="445"/>
      <c r="J111" s="92">
        <f t="shared" si="0"/>
        <v>0</v>
      </c>
      <c r="K111" s="93" t="str">
        <f t="shared" si="1"/>
        <v/>
      </c>
      <c r="L111" s="94">
        <v>0</v>
      </c>
      <c r="M111" s="94">
        <v>0</v>
      </c>
    </row>
    <row r="112" spans="1:22" s="95" customFormat="1" ht="34.5" customHeight="1">
      <c r="A112" s="28" t="s">
        <v>125</v>
      </c>
      <c r="B112" s="96"/>
      <c r="C112" s="418"/>
      <c r="D112" s="419"/>
      <c r="E112" s="388" t="s">
        <v>123</v>
      </c>
      <c r="F112" s="389"/>
      <c r="G112" s="389"/>
      <c r="H112" s="390"/>
      <c r="I112" s="445"/>
      <c r="J112" s="92">
        <f t="shared" si="0"/>
        <v>0</v>
      </c>
      <c r="K112" s="93" t="str">
        <f t="shared" si="1"/>
        <v/>
      </c>
      <c r="L112" s="94">
        <v>0</v>
      </c>
      <c r="M112" s="94">
        <v>0</v>
      </c>
    </row>
    <row r="113" spans="1:22" s="95" customFormat="1" ht="34.5" customHeight="1">
      <c r="A113" s="28" t="s">
        <v>127</v>
      </c>
      <c r="B113" s="96"/>
      <c r="C113" s="418"/>
      <c r="D113" s="419"/>
      <c r="E113" s="449"/>
      <c r="F113" s="450"/>
      <c r="G113" s="377" t="s">
        <v>128</v>
      </c>
      <c r="H113" s="379"/>
      <c r="I113" s="445"/>
      <c r="J113" s="92">
        <f t="shared" si="0"/>
        <v>0</v>
      </c>
      <c r="K113" s="93" t="str">
        <f t="shared" si="1"/>
        <v/>
      </c>
      <c r="L113" s="94">
        <v>0</v>
      </c>
      <c r="M113" s="94">
        <v>0</v>
      </c>
    </row>
    <row r="114" spans="1:22" s="95" customFormat="1" ht="34.5" customHeight="1">
      <c r="A114" s="28" t="s">
        <v>129</v>
      </c>
      <c r="B114" s="96"/>
      <c r="C114" s="418"/>
      <c r="D114" s="419"/>
      <c r="E114" s="447"/>
      <c r="F114" s="448"/>
      <c r="G114" s="377" t="s">
        <v>130</v>
      </c>
      <c r="H114" s="379"/>
      <c r="I114" s="445"/>
      <c r="J114" s="92">
        <f t="shared" si="0"/>
        <v>0</v>
      </c>
      <c r="K114" s="93" t="str">
        <f t="shared" si="1"/>
        <v/>
      </c>
      <c r="L114" s="94">
        <v>0</v>
      </c>
      <c r="M114" s="94">
        <v>0</v>
      </c>
    </row>
    <row r="115" spans="1:22" s="95" customFormat="1" ht="34.5" customHeight="1">
      <c r="A115" s="28" t="s">
        <v>125</v>
      </c>
      <c r="B115" s="96"/>
      <c r="C115" s="418"/>
      <c r="D115" s="419"/>
      <c r="E115" s="356" t="s">
        <v>124</v>
      </c>
      <c r="F115" s="357"/>
      <c r="G115" s="357"/>
      <c r="H115" s="359"/>
      <c r="I115" s="445"/>
      <c r="J115" s="92">
        <f t="shared" si="0"/>
        <v>0</v>
      </c>
      <c r="K115" s="93" t="str">
        <f t="shared" si="1"/>
        <v/>
      </c>
      <c r="L115" s="94">
        <v>0</v>
      </c>
      <c r="M115" s="94">
        <v>0</v>
      </c>
    </row>
    <row r="116" spans="1:22" s="95" customFormat="1" ht="34.5" customHeight="1">
      <c r="A116" s="28" t="s">
        <v>127</v>
      </c>
      <c r="B116" s="96"/>
      <c r="C116" s="418"/>
      <c r="D116" s="419"/>
      <c r="E116" s="451"/>
      <c r="F116" s="452"/>
      <c r="G116" s="362" t="s">
        <v>128</v>
      </c>
      <c r="H116" s="364"/>
      <c r="I116" s="445"/>
      <c r="J116" s="92">
        <f t="shared" si="0"/>
        <v>0</v>
      </c>
      <c r="K116" s="93" t="str">
        <f t="shared" si="1"/>
        <v/>
      </c>
      <c r="L116" s="94">
        <v>0</v>
      </c>
      <c r="M116" s="94">
        <v>0</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c r="M117" s="94">
        <v>0</v>
      </c>
    </row>
    <row r="118" spans="1:22" s="95" customFormat="1" ht="315" customHeight="1">
      <c r="A118" s="28" t="s">
        <v>131</v>
      </c>
      <c r="B118" s="96"/>
      <c r="C118" s="437" t="s">
        <v>132</v>
      </c>
      <c r="D118" s="438"/>
      <c r="E118" s="438"/>
      <c r="F118" s="438"/>
      <c r="G118" s="438"/>
      <c r="H118" s="439"/>
      <c r="I118" s="446"/>
      <c r="J118" s="98"/>
      <c r="K118" s="99" t="s">
        <v>133</v>
      </c>
      <c r="L118" s="100" t="s">
        <v>72</v>
      </c>
      <c r="M118" s="100" t="s">
        <v>72</v>
      </c>
    </row>
    <row r="119" spans="1:22" s="104" customFormat="1">
      <c r="A119" s="3"/>
      <c r="B119" s="22"/>
      <c r="C119" s="22"/>
      <c r="D119" s="22"/>
      <c r="E119" s="22"/>
      <c r="F119" s="22"/>
      <c r="G119" s="22"/>
      <c r="H119" s="17"/>
      <c r="I119" s="17"/>
      <c r="J119" s="101"/>
      <c r="K119" s="102"/>
      <c r="L119" s="103"/>
      <c r="M119" s="103"/>
    </row>
    <row r="120" spans="1:22" s="95" customFormat="1">
      <c r="A120" s="3"/>
      <c r="B120" s="96"/>
      <c r="C120" s="71"/>
      <c r="D120" s="71"/>
      <c r="E120" s="71"/>
      <c r="F120" s="71"/>
      <c r="G120" s="71"/>
      <c r="H120" s="105"/>
      <c r="I120" s="105"/>
      <c r="J120" s="101"/>
      <c r="K120" s="102"/>
      <c r="L120" s="103"/>
      <c r="M120" s="103"/>
    </row>
    <row r="121" spans="1:22" s="27" customFormat="1">
      <c r="A121" s="3"/>
      <c r="B121" s="4"/>
      <c r="C121" s="71"/>
      <c r="D121" s="6"/>
      <c r="E121" s="6"/>
      <c r="F121" s="6"/>
      <c r="G121" s="6"/>
      <c r="H121" s="222"/>
      <c r="I121" s="222"/>
      <c r="J121" s="73"/>
      <c r="K121" s="36"/>
      <c r="L121" s="70"/>
      <c r="M121" s="70"/>
    </row>
    <row r="122" spans="1:22" s="104" customFormat="1">
      <c r="A122" s="3"/>
      <c r="B122" s="22" t="s">
        <v>135</v>
      </c>
      <c r="C122" s="22"/>
      <c r="D122" s="22"/>
      <c r="E122" s="22"/>
      <c r="F122" s="22"/>
      <c r="G122" s="22"/>
      <c r="H122" s="17"/>
      <c r="I122" s="17"/>
      <c r="J122" s="101"/>
      <c r="K122" s="102"/>
      <c r="L122" s="103"/>
      <c r="M122" s="103"/>
    </row>
    <row r="123" spans="1:22">
      <c r="A123" s="3"/>
      <c r="B123" s="22"/>
      <c r="C123" s="22"/>
      <c r="D123" s="22"/>
      <c r="E123" s="22"/>
      <c r="F123" s="22"/>
      <c r="G123" s="22"/>
      <c r="H123" s="17"/>
      <c r="I123" s="17"/>
      <c r="L123" s="32"/>
      <c r="M123" s="32"/>
      <c r="N123" s="12"/>
      <c r="O123" s="12"/>
      <c r="P123" s="12"/>
      <c r="Q123" s="12"/>
      <c r="R123" s="12"/>
      <c r="S123" s="12"/>
      <c r="T123" s="12"/>
      <c r="U123" s="12"/>
      <c r="V123" s="12"/>
    </row>
    <row r="124" spans="1:22" ht="34.5" customHeight="1">
      <c r="A124" s="3"/>
      <c r="B124" s="22"/>
      <c r="C124" s="6"/>
      <c r="D124" s="6"/>
      <c r="F124" s="6"/>
      <c r="G124" s="6"/>
      <c r="H124" s="222"/>
      <c r="I124" s="77"/>
      <c r="J124" s="106" t="s">
        <v>105</v>
      </c>
      <c r="K124" s="88"/>
      <c r="L124" s="89"/>
      <c r="M124" s="89"/>
      <c r="N124" s="12"/>
      <c r="O124" s="12"/>
      <c r="P124" s="12"/>
      <c r="Q124" s="12"/>
      <c r="R124" s="12"/>
      <c r="S124" s="12"/>
      <c r="T124" s="12"/>
      <c r="U124" s="12"/>
      <c r="V124" s="12"/>
    </row>
    <row r="125" spans="1:22" ht="20.25" customHeight="1">
      <c r="A125" s="3"/>
      <c r="B125" s="4"/>
      <c r="C125" s="6"/>
      <c r="D125" s="6"/>
      <c r="F125" s="6"/>
      <c r="G125" s="6"/>
      <c r="H125" s="222"/>
      <c r="I125" s="77" t="s">
        <v>116</v>
      </c>
      <c r="J125" s="107"/>
      <c r="K125" s="90"/>
      <c r="L125" s="91" t="s">
        <v>531</v>
      </c>
      <c r="M125" s="91" t="s">
        <v>532</v>
      </c>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140</v>
      </c>
      <c r="M126" s="111" t="s">
        <v>535</v>
      </c>
    </row>
    <row r="127" spans="1:22" s="95" customFormat="1" ht="40.5" customHeight="1">
      <c r="A127" s="28" t="s">
        <v>147</v>
      </c>
      <c r="B127" s="4"/>
      <c r="C127" s="112"/>
      <c r="D127" s="116"/>
      <c r="E127" s="388" t="s">
        <v>148</v>
      </c>
      <c r="F127" s="389"/>
      <c r="G127" s="389"/>
      <c r="H127" s="390"/>
      <c r="I127" s="417"/>
      <c r="J127" s="114"/>
      <c r="K127" s="115"/>
      <c r="L127" s="111" t="s">
        <v>495</v>
      </c>
      <c r="M127" s="111" t="s">
        <v>72</v>
      </c>
    </row>
    <row r="128" spans="1:22" s="95" customFormat="1" ht="40.5" customHeight="1">
      <c r="A128" s="28" t="s">
        <v>151</v>
      </c>
      <c r="B128" s="4"/>
      <c r="C128" s="112"/>
      <c r="D128" s="116"/>
      <c r="E128" s="418"/>
      <c r="F128" s="440"/>
      <c r="G128" s="440"/>
      <c r="H128" s="419"/>
      <c r="I128" s="417"/>
      <c r="J128" s="114"/>
      <c r="K128" s="115"/>
      <c r="L128" s="111" t="s">
        <v>536</v>
      </c>
      <c r="M128" s="111" t="s">
        <v>72</v>
      </c>
    </row>
    <row r="129" spans="1:22" s="95" customFormat="1" ht="40.5" customHeight="1">
      <c r="A129" s="28" t="s">
        <v>154</v>
      </c>
      <c r="B129" s="4"/>
      <c r="C129" s="117"/>
      <c r="D129" s="119"/>
      <c r="E129" s="399"/>
      <c r="F129" s="400"/>
      <c r="G129" s="400"/>
      <c r="H129" s="401"/>
      <c r="I129" s="373"/>
      <c r="J129" s="120"/>
      <c r="K129" s="121"/>
      <c r="L129" s="111" t="s">
        <v>72</v>
      </c>
      <c r="M129" s="111" t="s">
        <v>72</v>
      </c>
    </row>
    <row r="130" spans="1:22" s="104" customFormat="1">
      <c r="A130" s="3"/>
      <c r="B130" s="22"/>
      <c r="C130" s="22"/>
      <c r="D130" s="22"/>
      <c r="E130" s="22"/>
      <c r="F130" s="22"/>
      <c r="G130" s="22"/>
      <c r="H130" s="17"/>
      <c r="I130" s="17"/>
      <c r="J130" s="101"/>
      <c r="K130" s="102"/>
      <c r="L130" s="103"/>
      <c r="M130" s="103"/>
    </row>
    <row r="131" spans="1:22" s="95" customFormat="1">
      <c r="A131" s="3"/>
      <c r="B131" s="96"/>
      <c r="C131" s="71"/>
      <c r="D131" s="71"/>
      <c r="E131" s="71"/>
      <c r="F131" s="71"/>
      <c r="G131" s="71"/>
      <c r="H131" s="105"/>
      <c r="I131" s="105"/>
      <c r="J131" s="101"/>
      <c r="K131" s="102"/>
      <c r="L131" s="103"/>
      <c r="M131" s="103"/>
    </row>
    <row r="132" spans="1:22" s="27" customFormat="1">
      <c r="A132" s="3"/>
      <c r="B132" s="4"/>
      <c r="C132" s="71"/>
      <c r="D132" s="6"/>
      <c r="E132" s="6"/>
      <c r="F132" s="6"/>
      <c r="G132" s="6"/>
      <c r="H132" s="222"/>
      <c r="I132" s="222"/>
      <c r="J132" s="73"/>
      <c r="K132" s="36"/>
      <c r="L132" s="70"/>
      <c r="M132" s="70"/>
    </row>
    <row r="133" spans="1:22" s="104" customFormat="1">
      <c r="A133" s="122"/>
      <c r="B133" s="22" t="s">
        <v>156</v>
      </c>
      <c r="C133" s="123"/>
      <c r="D133" s="123"/>
      <c r="E133" s="123"/>
      <c r="F133" s="123"/>
      <c r="G133" s="123"/>
      <c r="H133" s="17"/>
      <c r="I133" s="17"/>
      <c r="J133" s="70"/>
      <c r="K133" s="36"/>
      <c r="L133" s="124"/>
      <c r="M133" s="124"/>
    </row>
    <row r="134" spans="1:22">
      <c r="A134" s="3"/>
      <c r="B134" s="22"/>
      <c r="C134" s="22"/>
      <c r="D134" s="22"/>
      <c r="E134" s="22"/>
      <c r="F134" s="22"/>
      <c r="G134" s="22"/>
      <c r="H134" s="17"/>
      <c r="I134" s="17"/>
      <c r="L134" s="32"/>
      <c r="M134" s="32"/>
      <c r="N134" s="12"/>
      <c r="O134" s="12"/>
      <c r="P134" s="12"/>
      <c r="Q134" s="12"/>
      <c r="R134" s="12"/>
      <c r="S134" s="12"/>
      <c r="T134" s="12"/>
      <c r="U134" s="12"/>
      <c r="V134" s="12"/>
    </row>
    <row r="135" spans="1:22" ht="34.5" customHeight="1">
      <c r="A135" s="3"/>
      <c r="B135" s="22"/>
      <c r="C135" s="6"/>
      <c r="D135" s="6"/>
      <c r="F135" s="6"/>
      <c r="G135" s="6"/>
      <c r="H135" s="222"/>
      <c r="I135" s="222"/>
      <c r="J135" s="87" t="s">
        <v>105</v>
      </c>
      <c r="K135" s="88"/>
      <c r="L135" s="89" t="s">
        <v>531</v>
      </c>
      <c r="M135" s="89" t="s">
        <v>532</v>
      </c>
      <c r="N135" s="12"/>
      <c r="O135" s="12"/>
      <c r="P135" s="12"/>
      <c r="Q135" s="12"/>
      <c r="R135" s="12"/>
      <c r="S135" s="12"/>
      <c r="T135" s="12"/>
      <c r="U135" s="12"/>
      <c r="V135" s="12"/>
    </row>
    <row r="136" spans="1:22" ht="20.25" customHeight="1">
      <c r="A136" s="3"/>
      <c r="B136" s="4"/>
      <c r="C136" s="71"/>
      <c r="D136" s="6"/>
      <c r="F136" s="6"/>
      <c r="G136" s="6"/>
      <c r="H136" s="222"/>
      <c r="I136" s="77" t="s">
        <v>106</v>
      </c>
      <c r="J136" s="78"/>
      <c r="K136" s="90"/>
      <c r="L136" s="91" t="s">
        <v>493</v>
      </c>
      <c r="M136" s="91" t="s">
        <v>493</v>
      </c>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537</v>
      </c>
      <c r="M137" s="111" t="s">
        <v>537</v>
      </c>
    </row>
    <row r="138" spans="1:22" s="95" customFormat="1" ht="34.5" customHeight="1">
      <c r="A138" s="28" t="s">
        <v>157</v>
      </c>
      <c r="B138" s="96"/>
      <c r="C138" s="112"/>
      <c r="D138" s="116"/>
      <c r="E138" s="377" t="s">
        <v>163</v>
      </c>
      <c r="F138" s="378"/>
      <c r="G138" s="378"/>
      <c r="H138" s="379"/>
      <c r="I138" s="407"/>
      <c r="J138" s="114"/>
      <c r="K138" s="115"/>
      <c r="L138" s="127">
        <v>50</v>
      </c>
      <c r="M138" s="127">
        <v>50</v>
      </c>
    </row>
    <row r="139" spans="1:22" s="95" customFormat="1" ht="67.5" customHeight="1">
      <c r="A139" s="28" t="s">
        <v>164</v>
      </c>
      <c r="B139" s="96"/>
      <c r="C139" s="388" t="s">
        <v>165</v>
      </c>
      <c r="D139" s="389"/>
      <c r="E139" s="389"/>
      <c r="F139" s="389"/>
      <c r="G139" s="389"/>
      <c r="H139" s="390"/>
      <c r="I139" s="407"/>
      <c r="J139" s="114"/>
      <c r="K139" s="115"/>
      <c r="L139" s="110" t="s">
        <v>72</v>
      </c>
      <c r="M139" s="111" t="s">
        <v>72</v>
      </c>
    </row>
    <row r="140" spans="1:22" s="95" customFormat="1" ht="34.5" customHeight="1">
      <c r="A140" s="28" t="s">
        <v>164</v>
      </c>
      <c r="B140" s="96"/>
      <c r="C140" s="128"/>
      <c r="D140" s="129"/>
      <c r="E140" s="377" t="s">
        <v>167</v>
      </c>
      <c r="F140" s="378"/>
      <c r="G140" s="378"/>
      <c r="H140" s="379"/>
      <c r="I140" s="407"/>
      <c r="J140" s="114"/>
      <c r="K140" s="115"/>
      <c r="L140" s="127">
        <v>0</v>
      </c>
      <c r="M140" s="127">
        <v>0</v>
      </c>
    </row>
    <row r="141" spans="1:22" s="95" customFormat="1" ht="67.5" customHeight="1">
      <c r="A141" s="28" t="s">
        <v>168</v>
      </c>
      <c r="B141" s="96"/>
      <c r="C141" s="388" t="s">
        <v>165</v>
      </c>
      <c r="D141" s="389"/>
      <c r="E141" s="389"/>
      <c r="F141" s="389"/>
      <c r="G141" s="389"/>
      <c r="H141" s="390"/>
      <c r="I141" s="407"/>
      <c r="J141" s="114"/>
      <c r="K141" s="115"/>
      <c r="L141" s="110" t="s">
        <v>72</v>
      </c>
      <c r="M141" s="111" t="s">
        <v>72</v>
      </c>
    </row>
    <row r="142" spans="1:22" s="95" customFormat="1" ht="34.5" customHeight="1">
      <c r="A142" s="28" t="s">
        <v>168</v>
      </c>
      <c r="B142" s="96"/>
      <c r="C142" s="130"/>
      <c r="D142" s="131"/>
      <c r="E142" s="377" t="s">
        <v>167</v>
      </c>
      <c r="F142" s="378"/>
      <c r="G142" s="378"/>
      <c r="H142" s="379"/>
      <c r="I142" s="407"/>
      <c r="J142" s="114"/>
      <c r="K142" s="115"/>
      <c r="L142" s="127">
        <v>0</v>
      </c>
      <c r="M142" s="127">
        <v>0</v>
      </c>
    </row>
    <row r="143" spans="1:22" s="95" customFormat="1" ht="34.5" customHeight="1">
      <c r="A143" s="28" t="s">
        <v>169</v>
      </c>
      <c r="B143" s="96"/>
      <c r="C143" s="362" t="s">
        <v>170</v>
      </c>
      <c r="D143" s="363"/>
      <c r="E143" s="363"/>
      <c r="F143" s="363"/>
      <c r="G143" s="363"/>
      <c r="H143" s="364"/>
      <c r="I143" s="407"/>
      <c r="J143" s="120"/>
      <c r="K143" s="121"/>
      <c r="L143" s="127">
        <v>0</v>
      </c>
      <c r="M143" s="127">
        <v>0</v>
      </c>
    </row>
    <row r="144" spans="1:22" s="104" customFormat="1">
      <c r="A144" s="3"/>
      <c r="B144" s="22"/>
      <c r="C144" s="22"/>
      <c r="D144" s="22"/>
      <c r="E144" s="22"/>
      <c r="F144" s="22"/>
      <c r="G144" s="22"/>
      <c r="H144" s="17"/>
      <c r="I144" s="17"/>
      <c r="J144" s="101"/>
      <c r="K144" s="102"/>
      <c r="L144" s="103"/>
      <c r="M144" s="103"/>
    </row>
    <row r="145" spans="1:22" s="104" customFormat="1">
      <c r="A145" s="3"/>
      <c r="B145" s="22"/>
      <c r="C145" s="22"/>
      <c r="D145" s="22"/>
      <c r="E145" s="22"/>
      <c r="F145" s="22"/>
      <c r="G145" s="22"/>
      <c r="H145" s="17"/>
      <c r="I145" s="17"/>
      <c r="J145" s="101"/>
      <c r="K145" s="102"/>
      <c r="L145" s="103"/>
      <c r="M145" s="103"/>
    </row>
    <row r="146" spans="1:22" s="132" customFormat="1">
      <c r="A146" s="3"/>
      <c r="C146" s="6"/>
      <c r="D146" s="6"/>
      <c r="E146" s="6"/>
      <c r="F146" s="6"/>
      <c r="G146" s="6"/>
      <c r="H146" s="222"/>
      <c r="I146" s="222"/>
      <c r="J146" s="70"/>
      <c r="K146" s="36"/>
      <c r="L146" s="124"/>
      <c r="M146" s="124"/>
    </row>
    <row r="147" spans="1:22" s="4" customFormat="1">
      <c r="A147" s="3"/>
      <c r="B147" s="22" t="s">
        <v>171</v>
      </c>
      <c r="C147" s="22"/>
      <c r="D147" s="22"/>
      <c r="E147" s="22"/>
      <c r="F147" s="22"/>
      <c r="G147" s="22"/>
      <c r="H147" s="17"/>
      <c r="I147" s="17"/>
      <c r="J147" s="70"/>
      <c r="K147" s="36"/>
      <c r="L147" s="124"/>
      <c r="M147" s="124"/>
    </row>
    <row r="148" spans="1:22">
      <c r="A148" s="3"/>
      <c r="B148" s="22"/>
      <c r="C148" s="22"/>
      <c r="D148" s="22"/>
      <c r="E148" s="22"/>
      <c r="F148" s="22"/>
      <c r="G148" s="22"/>
      <c r="H148" s="17"/>
      <c r="I148" s="17"/>
      <c r="L148" s="32"/>
      <c r="M148" s="32"/>
      <c r="N148" s="12"/>
      <c r="O148" s="12"/>
      <c r="P148" s="12"/>
      <c r="Q148" s="12"/>
      <c r="R148" s="12"/>
      <c r="S148" s="12"/>
      <c r="T148" s="12"/>
      <c r="U148" s="12"/>
      <c r="V148" s="12"/>
    </row>
    <row r="149" spans="1:22" ht="34.5" customHeight="1">
      <c r="A149" s="3"/>
      <c r="B149" s="22"/>
      <c r="C149" s="6"/>
      <c r="D149" s="6"/>
      <c r="F149" s="6"/>
      <c r="G149" s="6"/>
      <c r="H149" s="222"/>
      <c r="I149" s="222"/>
      <c r="J149" s="87" t="s">
        <v>105</v>
      </c>
      <c r="K149" s="88"/>
      <c r="L149" s="89" t="s">
        <v>531</v>
      </c>
      <c r="M149" s="89" t="s">
        <v>532</v>
      </c>
      <c r="N149" s="12"/>
      <c r="O149" s="12"/>
      <c r="P149" s="12"/>
      <c r="Q149" s="12"/>
      <c r="R149" s="12"/>
      <c r="S149" s="12"/>
      <c r="T149" s="12"/>
      <c r="U149" s="12"/>
      <c r="V149" s="12"/>
    </row>
    <row r="150" spans="1:22" ht="20.25" customHeight="1">
      <c r="A150" s="3"/>
      <c r="B150" s="4"/>
      <c r="C150" s="6"/>
      <c r="D150" s="6"/>
      <c r="F150" s="6"/>
      <c r="G150" s="6"/>
      <c r="H150" s="222"/>
      <c r="I150" s="77" t="s">
        <v>106</v>
      </c>
      <c r="J150" s="78"/>
      <c r="K150" s="90"/>
      <c r="L150" s="91" t="s">
        <v>493</v>
      </c>
      <c r="M150" s="91" t="s">
        <v>493</v>
      </c>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c r="M151" s="137"/>
    </row>
    <row r="152" spans="1:22" s="104" customFormat="1">
      <c r="A152" s="3"/>
      <c r="B152" s="22"/>
      <c r="C152" s="22"/>
      <c r="D152" s="22"/>
      <c r="E152" s="22"/>
      <c r="F152" s="22"/>
      <c r="G152" s="22"/>
      <c r="H152" s="17"/>
      <c r="I152" s="17"/>
      <c r="J152" s="101"/>
      <c r="K152" s="102"/>
      <c r="L152" s="124"/>
      <c r="M152" s="124"/>
    </row>
    <row r="153" spans="1:22" s="95" customFormat="1">
      <c r="A153" s="3"/>
      <c r="B153" s="96"/>
      <c r="C153" s="71"/>
      <c r="D153" s="71"/>
      <c r="E153" s="71"/>
      <c r="F153" s="71"/>
      <c r="G153" s="71"/>
      <c r="H153" s="105"/>
      <c r="I153" s="105"/>
      <c r="J153" s="101"/>
      <c r="K153" s="102"/>
      <c r="L153" s="124"/>
      <c r="M153" s="124"/>
    </row>
    <row r="154" spans="1:22" s="104" customFormat="1">
      <c r="A154" s="3"/>
      <c r="B154" s="4"/>
      <c r="C154" s="6"/>
      <c r="D154" s="6"/>
      <c r="E154" s="6"/>
      <c r="F154" s="6"/>
      <c r="G154" s="6"/>
      <c r="H154" s="222"/>
      <c r="I154" s="222"/>
      <c r="J154" s="138"/>
      <c r="K154" s="36"/>
      <c r="L154" s="124"/>
      <c r="M154" s="124"/>
    </row>
    <row r="155" spans="1:22" s="104" customFormat="1">
      <c r="A155" s="139"/>
      <c r="B155" s="22" t="s">
        <v>175</v>
      </c>
      <c r="C155" s="123"/>
      <c r="D155" s="123"/>
      <c r="E155" s="123"/>
      <c r="F155" s="123"/>
      <c r="G155" s="123"/>
      <c r="H155" s="17"/>
      <c r="I155" s="17"/>
      <c r="J155" s="70"/>
      <c r="K155" s="36"/>
      <c r="L155" s="124"/>
      <c r="M155" s="124"/>
    </row>
    <row r="156" spans="1:22">
      <c r="A156" s="3"/>
      <c r="B156" s="22"/>
      <c r="C156" s="22"/>
      <c r="D156" s="22"/>
      <c r="E156" s="22"/>
      <c r="F156" s="22"/>
      <c r="G156" s="22"/>
      <c r="H156" s="17"/>
      <c r="I156" s="17"/>
      <c r="L156" s="32"/>
      <c r="M156" s="32"/>
      <c r="N156" s="12"/>
      <c r="O156" s="12"/>
      <c r="P156" s="12"/>
      <c r="Q156" s="12"/>
      <c r="R156" s="12"/>
      <c r="S156" s="12"/>
      <c r="T156" s="12"/>
      <c r="U156" s="12"/>
      <c r="V156" s="12"/>
    </row>
    <row r="157" spans="1:22" ht="34.5" customHeight="1">
      <c r="A157" s="139"/>
      <c r="B157" s="22"/>
      <c r="C157" s="6"/>
      <c r="D157" s="6"/>
      <c r="F157" s="6"/>
      <c r="G157" s="6"/>
      <c r="H157" s="222"/>
      <c r="I157" s="222"/>
      <c r="J157" s="87" t="s">
        <v>105</v>
      </c>
      <c r="K157" s="88"/>
      <c r="L157" s="89" t="s">
        <v>531</v>
      </c>
      <c r="M157" s="89" t="s">
        <v>532</v>
      </c>
      <c r="N157" s="12"/>
      <c r="O157" s="12"/>
      <c r="P157" s="12"/>
      <c r="Q157" s="12"/>
      <c r="R157" s="12"/>
      <c r="S157" s="12"/>
      <c r="T157" s="12"/>
      <c r="U157" s="12"/>
      <c r="V157" s="12"/>
    </row>
    <row r="158" spans="1:22" ht="20.25" customHeight="1">
      <c r="A158" s="140" t="s">
        <v>176</v>
      </c>
      <c r="B158" s="4"/>
      <c r="C158" s="6"/>
      <c r="D158" s="6"/>
      <c r="F158" s="6"/>
      <c r="G158" s="6"/>
      <c r="H158" s="222"/>
      <c r="I158" s="77" t="s">
        <v>106</v>
      </c>
      <c r="J158" s="78"/>
      <c r="K158" s="90"/>
      <c r="L158" s="91" t="s">
        <v>493</v>
      </c>
      <c r="M158" s="91" t="s">
        <v>493</v>
      </c>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c r="M159" s="143"/>
    </row>
    <row r="160" spans="1:22" s="95" customFormat="1" ht="34.5" customHeight="1">
      <c r="A160" s="141" t="s">
        <v>181</v>
      </c>
      <c r="B160" s="142"/>
      <c r="C160" s="377" t="s">
        <v>182</v>
      </c>
      <c r="D160" s="378"/>
      <c r="E160" s="378"/>
      <c r="F160" s="378"/>
      <c r="G160" s="378"/>
      <c r="H160" s="379"/>
      <c r="I160" s="435"/>
      <c r="J160" s="81" t="s">
        <v>185</v>
      </c>
      <c r="K160" s="135"/>
      <c r="L160" s="114"/>
      <c r="M160" s="144"/>
    </row>
    <row r="161" spans="1:22" s="95" customFormat="1" ht="34.5" customHeight="1">
      <c r="A161" s="141" t="s">
        <v>183</v>
      </c>
      <c r="B161" s="142"/>
      <c r="C161" s="377" t="s">
        <v>184</v>
      </c>
      <c r="D161" s="378"/>
      <c r="E161" s="378"/>
      <c r="F161" s="378"/>
      <c r="G161" s="378"/>
      <c r="H161" s="379"/>
      <c r="I161" s="436"/>
      <c r="J161" s="81" t="s">
        <v>185</v>
      </c>
      <c r="K161" s="135"/>
      <c r="L161" s="120"/>
      <c r="M161" s="145"/>
    </row>
    <row r="162" spans="1:22" s="104" customFormat="1">
      <c r="A162" s="3"/>
      <c r="B162" s="22"/>
      <c r="C162" s="146"/>
      <c r="D162" s="22"/>
      <c r="E162" s="22"/>
      <c r="F162" s="22"/>
      <c r="G162" s="22"/>
      <c r="H162" s="17"/>
      <c r="I162" s="17"/>
      <c r="J162" s="101"/>
      <c r="K162" s="102"/>
      <c r="L162" s="86"/>
      <c r="M162" s="86"/>
    </row>
    <row r="163" spans="1:22" s="95" customFormat="1">
      <c r="A163" s="3"/>
      <c r="B163" s="96"/>
      <c r="C163" s="71"/>
      <c r="D163" s="71"/>
      <c r="E163" s="71"/>
      <c r="F163" s="71"/>
      <c r="G163" s="71"/>
      <c r="H163" s="105"/>
      <c r="I163" s="105"/>
      <c r="J163" s="101"/>
      <c r="K163" s="102"/>
      <c r="L163" s="103"/>
      <c r="M163" s="103"/>
    </row>
    <row r="164" spans="1:22" s="104" customFormat="1">
      <c r="A164" s="3"/>
      <c r="B164" s="4"/>
      <c r="C164" s="6"/>
      <c r="D164" s="6"/>
      <c r="E164" s="6"/>
      <c r="F164" s="6"/>
      <c r="G164" s="6"/>
      <c r="H164" s="222"/>
      <c r="I164" s="222"/>
      <c r="J164" s="138"/>
      <c r="K164" s="36"/>
      <c r="L164" s="124"/>
      <c r="M164" s="124"/>
    </row>
    <row r="165" spans="1:22" s="104" customFormat="1">
      <c r="A165" s="3"/>
      <c r="B165" s="22" t="s">
        <v>186</v>
      </c>
      <c r="C165" s="123"/>
      <c r="D165" s="123"/>
      <c r="E165" s="123"/>
      <c r="F165" s="123"/>
      <c r="G165" s="123"/>
      <c r="H165" s="17"/>
      <c r="I165" s="17"/>
      <c r="J165" s="70"/>
      <c r="K165" s="36"/>
      <c r="L165" s="124"/>
      <c r="M165" s="124"/>
    </row>
    <row r="166" spans="1:22">
      <c r="A166" s="3"/>
      <c r="B166" s="22"/>
      <c r="C166" s="22"/>
      <c r="D166" s="22"/>
      <c r="E166" s="22"/>
      <c r="F166" s="22"/>
      <c r="G166" s="22"/>
      <c r="H166" s="17"/>
      <c r="I166" s="17"/>
      <c r="L166" s="32"/>
      <c r="M166" s="32"/>
      <c r="N166" s="12"/>
      <c r="O166" s="12"/>
      <c r="P166" s="12"/>
      <c r="Q166" s="12"/>
      <c r="R166" s="12"/>
      <c r="S166" s="12"/>
      <c r="T166" s="12"/>
      <c r="U166" s="12"/>
      <c r="V166" s="12"/>
    </row>
    <row r="167" spans="1:22" ht="34.5" customHeight="1">
      <c r="A167" s="3"/>
      <c r="B167" s="22"/>
      <c r="C167" s="6"/>
      <c r="D167" s="6"/>
      <c r="F167" s="6"/>
      <c r="G167" s="6"/>
      <c r="H167" s="222"/>
      <c r="I167" s="222"/>
      <c r="J167" s="87" t="s">
        <v>105</v>
      </c>
      <c r="K167" s="88"/>
      <c r="L167" s="89" t="s">
        <v>531</v>
      </c>
      <c r="M167" s="89" t="s">
        <v>532</v>
      </c>
      <c r="N167" s="12"/>
      <c r="O167" s="12"/>
      <c r="P167" s="12"/>
      <c r="Q167" s="12"/>
      <c r="R167" s="12"/>
      <c r="S167" s="12"/>
      <c r="T167" s="12"/>
      <c r="U167" s="12"/>
      <c r="V167" s="12"/>
    </row>
    <row r="168" spans="1:22" ht="20.25" customHeight="1">
      <c r="A168" s="3"/>
      <c r="B168" s="4"/>
      <c r="C168" s="71"/>
      <c r="D168" s="6"/>
      <c r="F168" s="6"/>
      <c r="G168" s="6"/>
      <c r="H168" s="222"/>
      <c r="I168" s="77" t="s">
        <v>106</v>
      </c>
      <c r="J168" s="78"/>
      <c r="K168" s="90"/>
      <c r="L168" s="91" t="s">
        <v>493</v>
      </c>
      <c r="M168" s="91" t="s">
        <v>493</v>
      </c>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70" t="s">
        <v>189</v>
      </c>
      <c r="J169" s="81" t="s">
        <v>185</v>
      </c>
      <c r="K169" s="135"/>
      <c r="L169" s="126"/>
      <c r="M169" s="143"/>
    </row>
    <row r="170" spans="1:22" s="95" customFormat="1" ht="98.1" customHeight="1">
      <c r="A170" s="28" t="s">
        <v>190</v>
      </c>
      <c r="B170" s="142"/>
      <c r="C170" s="377" t="s">
        <v>191</v>
      </c>
      <c r="D170" s="378"/>
      <c r="E170" s="378"/>
      <c r="F170" s="378"/>
      <c r="G170" s="378"/>
      <c r="H170" s="379"/>
      <c r="I170" s="148" t="s">
        <v>192</v>
      </c>
      <c r="J170" s="81" t="s">
        <v>185</v>
      </c>
      <c r="K170" s="135"/>
      <c r="L170" s="120"/>
      <c r="M170" s="145"/>
    </row>
    <row r="171" spans="1:22" s="104" customFormat="1">
      <c r="A171" s="3"/>
      <c r="B171" s="22"/>
      <c r="C171" s="22"/>
      <c r="D171" s="22"/>
      <c r="E171" s="22"/>
      <c r="F171" s="22"/>
      <c r="G171" s="22"/>
      <c r="H171" s="17"/>
      <c r="I171" s="17"/>
      <c r="J171" s="101"/>
      <c r="K171" s="102"/>
      <c r="L171" s="86"/>
      <c r="M171" s="86"/>
    </row>
    <row r="172" spans="1:22" s="95" customFormat="1">
      <c r="A172" s="3"/>
      <c r="B172" s="96"/>
      <c r="C172" s="71"/>
      <c r="D172" s="71"/>
      <c r="E172" s="71"/>
      <c r="F172" s="71"/>
      <c r="G172" s="71"/>
      <c r="H172" s="105"/>
      <c r="I172" s="105"/>
      <c r="J172" s="101"/>
      <c r="K172" s="102"/>
      <c r="L172" s="103"/>
      <c r="M172" s="103"/>
    </row>
    <row r="173" spans="1:22" s="104" customFormat="1">
      <c r="A173" s="3"/>
      <c r="B173" s="142"/>
      <c r="C173" s="6"/>
      <c r="D173" s="6"/>
      <c r="E173" s="149"/>
      <c r="F173" s="149"/>
      <c r="G173" s="149"/>
      <c r="H173" s="150"/>
      <c r="I173" s="150"/>
      <c r="J173" s="101"/>
      <c r="K173" s="102"/>
      <c r="L173" s="103"/>
      <c r="M173" s="103"/>
    </row>
    <row r="174" spans="1:22" s="104" customFormat="1">
      <c r="A174" s="3"/>
      <c r="B174" s="22" t="s">
        <v>193</v>
      </c>
      <c r="C174" s="123"/>
      <c r="D174" s="123"/>
      <c r="E174" s="123"/>
      <c r="F174" s="123"/>
      <c r="G174" s="17"/>
      <c r="H174" s="17"/>
      <c r="I174" s="17"/>
      <c r="J174" s="70"/>
      <c r="K174" s="36"/>
      <c r="L174" s="124"/>
      <c r="M174" s="124"/>
    </row>
    <row r="175" spans="1:22">
      <c r="A175" s="3"/>
      <c r="B175" s="22"/>
      <c r="C175" s="22"/>
      <c r="D175" s="22"/>
      <c r="E175" s="22"/>
      <c r="F175" s="22"/>
      <c r="G175" s="22"/>
      <c r="H175" s="17"/>
      <c r="I175" s="17"/>
      <c r="L175" s="32"/>
      <c r="M175" s="32"/>
      <c r="N175" s="12"/>
      <c r="O175" s="12"/>
      <c r="P175" s="12"/>
      <c r="Q175" s="12"/>
      <c r="R175" s="12"/>
      <c r="S175" s="12"/>
      <c r="T175" s="12"/>
      <c r="U175" s="12"/>
      <c r="V175" s="12"/>
    </row>
    <row r="176" spans="1:22" ht="34.5" customHeight="1">
      <c r="A176" s="3"/>
      <c r="B176" s="22"/>
      <c r="C176" s="6"/>
      <c r="D176" s="6"/>
      <c r="F176" s="6"/>
      <c r="G176" s="6"/>
      <c r="H176" s="222"/>
      <c r="I176" s="222"/>
      <c r="J176" s="87" t="s">
        <v>105</v>
      </c>
      <c r="K176" s="88"/>
      <c r="L176" s="89" t="s">
        <v>531</v>
      </c>
      <c r="M176" s="89" t="s">
        <v>532</v>
      </c>
      <c r="N176" s="12"/>
      <c r="O176" s="12"/>
      <c r="P176" s="12"/>
      <c r="Q176" s="12"/>
      <c r="R176" s="12"/>
      <c r="S176" s="12"/>
      <c r="T176" s="12"/>
      <c r="U176" s="12"/>
      <c r="V176" s="12"/>
    </row>
    <row r="177" spans="1:22">
      <c r="A177" s="3"/>
      <c r="B177" s="4"/>
      <c r="C177" s="71"/>
      <c r="D177" s="6"/>
      <c r="F177" s="6"/>
      <c r="G177" s="6"/>
      <c r="H177" s="222"/>
      <c r="I177" s="77" t="s">
        <v>106</v>
      </c>
      <c r="J177" s="78"/>
      <c r="K177" s="90"/>
      <c r="L177" s="91" t="s">
        <v>493</v>
      </c>
      <c r="M177" s="151" t="s">
        <v>493</v>
      </c>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c r="M178" s="143"/>
    </row>
    <row r="179" spans="1:22" s="95" customFormat="1" ht="56.1" customHeight="1">
      <c r="A179" s="28" t="s">
        <v>198</v>
      </c>
      <c r="B179" s="142"/>
      <c r="C179" s="377" t="s">
        <v>199</v>
      </c>
      <c r="D179" s="378"/>
      <c r="E179" s="378"/>
      <c r="F179" s="378"/>
      <c r="G179" s="378"/>
      <c r="H179" s="379"/>
      <c r="I179" s="152" t="s">
        <v>200</v>
      </c>
      <c r="J179" s="81" t="s">
        <v>185</v>
      </c>
      <c r="K179" s="135"/>
      <c r="L179" s="114"/>
      <c r="M179" s="144"/>
    </row>
    <row r="180" spans="1:22" s="95" customFormat="1" ht="56.1" customHeight="1">
      <c r="A180" s="28" t="s">
        <v>201</v>
      </c>
      <c r="B180" s="142"/>
      <c r="C180" s="377" t="s">
        <v>202</v>
      </c>
      <c r="D180" s="378"/>
      <c r="E180" s="378"/>
      <c r="F180" s="378"/>
      <c r="G180" s="378"/>
      <c r="H180" s="379"/>
      <c r="I180" s="152" t="s">
        <v>203</v>
      </c>
      <c r="J180" s="81" t="s">
        <v>185</v>
      </c>
      <c r="K180" s="135"/>
      <c r="L180" s="120"/>
      <c r="M180" s="145"/>
    </row>
    <row r="181" spans="1:22" s="104" customFormat="1">
      <c r="A181" s="3"/>
      <c r="B181" s="22"/>
      <c r="C181" s="22"/>
      <c r="D181" s="22"/>
      <c r="E181" s="22"/>
      <c r="F181" s="22"/>
      <c r="G181" s="22"/>
      <c r="H181" s="17"/>
      <c r="I181" s="17"/>
      <c r="J181" s="101"/>
      <c r="K181" s="102"/>
      <c r="L181" s="86"/>
      <c r="M181" s="86"/>
    </row>
    <row r="182" spans="1:22" s="95" customFormat="1">
      <c r="A182" s="3"/>
      <c r="B182" s="96"/>
      <c r="C182" s="71"/>
      <c r="D182" s="71"/>
      <c r="E182" s="71"/>
      <c r="F182" s="71"/>
      <c r="G182" s="71"/>
      <c r="H182" s="105"/>
      <c r="I182" s="105"/>
      <c r="J182" s="101"/>
      <c r="K182" s="102"/>
      <c r="L182" s="103"/>
      <c r="M182" s="103"/>
    </row>
    <row r="183" spans="1:22" s="104" customFormat="1">
      <c r="A183" s="3"/>
      <c r="B183" s="4"/>
      <c r="C183" s="6"/>
      <c r="D183" s="6"/>
      <c r="E183" s="6"/>
      <c r="F183" s="6"/>
      <c r="G183" s="6"/>
      <c r="H183" s="222"/>
      <c r="I183" s="222"/>
      <c r="J183" s="70"/>
      <c r="K183" s="36"/>
      <c r="L183" s="124"/>
      <c r="M183" s="124"/>
    </row>
    <row r="184" spans="1:22">
      <c r="A184" s="3"/>
      <c r="B184" s="22" t="s">
        <v>204</v>
      </c>
      <c r="C184" s="22"/>
      <c r="D184" s="22"/>
      <c r="E184" s="22"/>
      <c r="F184" s="22"/>
      <c r="G184" s="22"/>
      <c r="H184" s="17"/>
      <c r="I184" s="17"/>
      <c r="J184" s="11"/>
      <c r="L184" s="153"/>
      <c r="M184" s="153"/>
      <c r="N184" s="12"/>
      <c r="O184" s="12"/>
      <c r="P184" s="12"/>
      <c r="Q184" s="12"/>
      <c r="R184" s="12"/>
      <c r="S184" s="12"/>
      <c r="T184" s="12"/>
      <c r="U184" s="12"/>
      <c r="V184" s="12"/>
    </row>
    <row r="185" spans="1:22">
      <c r="A185" s="3"/>
      <c r="B185" s="22"/>
      <c r="C185" s="22"/>
      <c r="D185" s="22"/>
      <c r="E185" s="22"/>
      <c r="F185" s="22"/>
      <c r="G185" s="22"/>
      <c r="H185" s="17"/>
      <c r="I185" s="17"/>
      <c r="L185" s="32"/>
      <c r="M185" s="32"/>
      <c r="N185" s="12"/>
      <c r="O185" s="12"/>
      <c r="P185" s="12"/>
      <c r="Q185" s="12"/>
      <c r="R185" s="12"/>
      <c r="S185" s="12"/>
      <c r="T185" s="12"/>
      <c r="U185" s="12"/>
      <c r="V185" s="12"/>
    </row>
    <row r="186" spans="1:22" ht="34.5" customHeight="1">
      <c r="A186" s="3"/>
      <c r="B186" s="22"/>
      <c r="C186" s="6"/>
      <c r="D186" s="6"/>
      <c r="F186" s="6"/>
      <c r="G186" s="6"/>
      <c r="H186" s="222"/>
      <c r="I186" s="222"/>
      <c r="J186" s="87" t="s">
        <v>105</v>
      </c>
      <c r="K186" s="88"/>
      <c r="L186" s="89" t="s">
        <v>531</v>
      </c>
      <c r="M186" s="89" t="s">
        <v>532</v>
      </c>
      <c r="N186" s="12"/>
      <c r="O186" s="12"/>
      <c r="P186" s="12"/>
      <c r="Q186" s="12"/>
      <c r="R186" s="12"/>
      <c r="S186" s="12"/>
      <c r="T186" s="12"/>
      <c r="U186" s="12"/>
      <c r="V186" s="12"/>
    </row>
    <row r="187" spans="1:22" ht="20.25" customHeight="1">
      <c r="A187" s="3"/>
      <c r="B187" s="4"/>
      <c r="C187" s="71"/>
      <c r="D187" s="6"/>
      <c r="F187" s="6"/>
      <c r="G187" s="6"/>
      <c r="H187" s="222"/>
      <c r="I187" s="77" t="s">
        <v>106</v>
      </c>
      <c r="J187" s="78"/>
      <c r="K187" s="90"/>
      <c r="L187" s="91" t="s">
        <v>493</v>
      </c>
      <c r="M187" s="91" t="s">
        <v>493</v>
      </c>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13</v>
      </c>
      <c r="K188" s="135" t="str">
        <f t="shared" ref="K188:K215" si="2">IF(OR(COUNTIF(L188:M188,"未確認")&gt;0,COUNTIF(L188:M188,"~*")&gt;0),"※","")</f>
        <v/>
      </c>
      <c r="L188" s="155"/>
      <c r="M188" s="155"/>
    </row>
    <row r="189" spans="1:22" s="95" customFormat="1" ht="34.5" customHeight="1">
      <c r="A189" s="28" t="s">
        <v>205</v>
      </c>
      <c r="B189" s="96"/>
      <c r="C189" s="424"/>
      <c r="D189" s="424"/>
      <c r="E189" s="424"/>
      <c r="F189" s="424"/>
      <c r="G189" s="422" t="s">
        <v>209</v>
      </c>
      <c r="H189" s="422"/>
      <c r="I189" s="432"/>
      <c r="J189" s="156">
        <v>0.5</v>
      </c>
      <c r="K189" s="135" t="str">
        <f t="shared" si="2"/>
        <v/>
      </c>
      <c r="L189" s="157"/>
      <c r="M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c r="M190" s="155"/>
    </row>
    <row r="191" spans="1:22" s="95" customFormat="1" ht="34.5" customHeight="1">
      <c r="A191" s="28" t="s">
        <v>210</v>
      </c>
      <c r="B191" s="96"/>
      <c r="C191" s="424"/>
      <c r="D191" s="424"/>
      <c r="E191" s="424"/>
      <c r="F191" s="424"/>
      <c r="G191" s="422" t="s">
        <v>209</v>
      </c>
      <c r="H191" s="422"/>
      <c r="I191" s="432"/>
      <c r="J191" s="156">
        <v>0</v>
      </c>
      <c r="K191" s="135" t="str">
        <f t="shared" si="2"/>
        <v/>
      </c>
      <c r="L191" s="157"/>
      <c r="M191" s="157"/>
    </row>
    <row r="192" spans="1:22" s="95" customFormat="1" ht="34.5" customHeight="1">
      <c r="A192" s="158" t="s">
        <v>212</v>
      </c>
      <c r="B192" s="159"/>
      <c r="C192" s="422" t="s">
        <v>213</v>
      </c>
      <c r="D192" s="422"/>
      <c r="E192" s="422"/>
      <c r="F192" s="422"/>
      <c r="G192" s="422" t="s">
        <v>207</v>
      </c>
      <c r="H192" s="422"/>
      <c r="I192" s="432"/>
      <c r="J192" s="154">
        <f t="shared" ref="J192:J207" si="3">IF(SUM(L192:M192)=0,IF(COUNTIF(L192:M192,"未確認")&gt;0,"未確認",IF(COUNTIF(L192:M192,"~*")&gt;0,"*",SUM(L192:M192))),SUM(L192:M192))</f>
        <v>46</v>
      </c>
      <c r="K192" s="135" t="str">
        <f t="shared" si="2"/>
        <v/>
      </c>
      <c r="L192" s="160">
        <v>25</v>
      </c>
      <c r="M192" s="160">
        <v>21</v>
      </c>
    </row>
    <row r="193" spans="1:13" s="95" customFormat="1" ht="34.5" customHeight="1">
      <c r="A193" s="158" t="s">
        <v>212</v>
      </c>
      <c r="B193" s="159"/>
      <c r="C193" s="422"/>
      <c r="D193" s="422"/>
      <c r="E193" s="422"/>
      <c r="F193" s="422"/>
      <c r="G193" s="422" t="s">
        <v>209</v>
      </c>
      <c r="H193" s="422"/>
      <c r="I193" s="432"/>
      <c r="J193" s="154">
        <f t="shared" si="3"/>
        <v>0</v>
      </c>
      <c r="K193" s="135" t="str">
        <f t="shared" si="2"/>
        <v/>
      </c>
      <c r="L193" s="161">
        <v>0</v>
      </c>
      <c r="M193" s="161">
        <v>0</v>
      </c>
    </row>
    <row r="194" spans="1:13" s="95" customFormat="1" ht="34.5" customHeight="1">
      <c r="A194" s="158" t="s">
        <v>214</v>
      </c>
      <c r="B194" s="159"/>
      <c r="C194" s="422" t="s">
        <v>215</v>
      </c>
      <c r="D194" s="423"/>
      <c r="E194" s="423"/>
      <c r="F194" s="423"/>
      <c r="G194" s="422" t="s">
        <v>207</v>
      </c>
      <c r="H194" s="422"/>
      <c r="I194" s="432"/>
      <c r="J194" s="154">
        <f t="shared" si="3"/>
        <v>0</v>
      </c>
      <c r="K194" s="135" t="str">
        <f t="shared" si="2"/>
        <v/>
      </c>
      <c r="L194" s="160">
        <v>0</v>
      </c>
      <c r="M194" s="160">
        <v>0</v>
      </c>
    </row>
    <row r="195" spans="1:13" s="95" customFormat="1" ht="34.5" customHeight="1">
      <c r="A195" s="158" t="s">
        <v>214</v>
      </c>
      <c r="B195" s="159"/>
      <c r="C195" s="423"/>
      <c r="D195" s="423"/>
      <c r="E195" s="423"/>
      <c r="F195" s="423"/>
      <c r="G195" s="422" t="s">
        <v>209</v>
      </c>
      <c r="H195" s="422"/>
      <c r="I195" s="432"/>
      <c r="J195" s="154">
        <f t="shared" si="3"/>
        <v>0.8</v>
      </c>
      <c r="K195" s="135" t="str">
        <f t="shared" si="2"/>
        <v/>
      </c>
      <c r="L195" s="161">
        <v>0.8</v>
      </c>
      <c r="M195" s="161">
        <v>0</v>
      </c>
    </row>
    <row r="196" spans="1:13" s="95" customFormat="1" ht="34.5" customHeight="1">
      <c r="A196" s="158" t="s">
        <v>216</v>
      </c>
      <c r="B196" s="159"/>
      <c r="C196" s="422" t="s">
        <v>217</v>
      </c>
      <c r="D196" s="423"/>
      <c r="E196" s="423"/>
      <c r="F196" s="423"/>
      <c r="G196" s="422" t="s">
        <v>207</v>
      </c>
      <c r="H196" s="422"/>
      <c r="I196" s="432"/>
      <c r="J196" s="154">
        <f t="shared" si="3"/>
        <v>13</v>
      </c>
      <c r="K196" s="135" t="str">
        <f t="shared" si="2"/>
        <v/>
      </c>
      <c r="L196" s="160">
        <v>13</v>
      </c>
      <c r="M196" s="160">
        <v>0</v>
      </c>
    </row>
    <row r="197" spans="1:13" s="95" customFormat="1" ht="34.5" customHeight="1">
      <c r="A197" s="158" t="s">
        <v>216</v>
      </c>
      <c r="B197" s="159"/>
      <c r="C197" s="423"/>
      <c r="D197" s="423"/>
      <c r="E197" s="423"/>
      <c r="F197" s="423"/>
      <c r="G197" s="422" t="s">
        <v>209</v>
      </c>
      <c r="H197" s="422"/>
      <c r="I197" s="432"/>
      <c r="J197" s="154">
        <f t="shared" si="3"/>
        <v>4</v>
      </c>
      <c r="K197" s="135" t="str">
        <f t="shared" si="2"/>
        <v/>
      </c>
      <c r="L197" s="161">
        <v>0.8</v>
      </c>
      <c r="M197" s="161">
        <v>3.2</v>
      </c>
    </row>
    <row r="198" spans="1:13" s="95" customFormat="1" ht="34.5" customHeight="1">
      <c r="A198" s="158" t="s">
        <v>218</v>
      </c>
      <c r="B198" s="159"/>
      <c r="C198" s="422" t="s">
        <v>219</v>
      </c>
      <c r="D198" s="423"/>
      <c r="E198" s="423"/>
      <c r="F198" s="423"/>
      <c r="G198" s="422" t="s">
        <v>207</v>
      </c>
      <c r="H198" s="422"/>
      <c r="I198" s="432"/>
      <c r="J198" s="154">
        <f t="shared" si="3"/>
        <v>0</v>
      </c>
      <c r="K198" s="135" t="str">
        <f t="shared" si="2"/>
        <v/>
      </c>
      <c r="L198" s="160">
        <v>0</v>
      </c>
      <c r="M198" s="160">
        <v>0</v>
      </c>
    </row>
    <row r="199" spans="1:13" s="95" customFormat="1" ht="34.5" customHeight="1">
      <c r="A199" s="158" t="s">
        <v>218</v>
      </c>
      <c r="B199" s="96"/>
      <c r="C199" s="423"/>
      <c r="D199" s="423"/>
      <c r="E199" s="423"/>
      <c r="F199" s="423"/>
      <c r="G199" s="422" t="s">
        <v>209</v>
      </c>
      <c r="H199" s="422"/>
      <c r="I199" s="432"/>
      <c r="J199" s="154">
        <f t="shared" si="3"/>
        <v>0</v>
      </c>
      <c r="K199" s="135" t="str">
        <f t="shared" si="2"/>
        <v/>
      </c>
      <c r="L199" s="161">
        <v>0</v>
      </c>
      <c r="M199" s="161">
        <v>0</v>
      </c>
    </row>
    <row r="200" spans="1:13" s="95" customFormat="1" ht="34.5" customHeight="1">
      <c r="A200" s="158" t="s">
        <v>220</v>
      </c>
      <c r="B200" s="96"/>
      <c r="C200" s="422" t="s">
        <v>221</v>
      </c>
      <c r="D200" s="423"/>
      <c r="E200" s="423"/>
      <c r="F200" s="423"/>
      <c r="G200" s="422" t="s">
        <v>207</v>
      </c>
      <c r="H200" s="422"/>
      <c r="I200" s="432"/>
      <c r="J200" s="154">
        <f t="shared" si="3"/>
        <v>0</v>
      </c>
      <c r="K200" s="135" t="str">
        <f t="shared" si="2"/>
        <v/>
      </c>
      <c r="L200" s="160">
        <v>0</v>
      </c>
      <c r="M200" s="160">
        <v>0</v>
      </c>
    </row>
    <row r="201" spans="1:13" s="95" customFormat="1" ht="34.5" customHeight="1">
      <c r="A201" s="158" t="s">
        <v>220</v>
      </c>
      <c r="B201" s="96"/>
      <c r="C201" s="423"/>
      <c r="D201" s="423"/>
      <c r="E201" s="423"/>
      <c r="F201" s="423"/>
      <c r="G201" s="422" t="s">
        <v>209</v>
      </c>
      <c r="H201" s="422"/>
      <c r="I201" s="432"/>
      <c r="J201" s="154">
        <f t="shared" si="3"/>
        <v>0</v>
      </c>
      <c r="K201" s="135" t="str">
        <f t="shared" si="2"/>
        <v/>
      </c>
      <c r="L201" s="161">
        <v>0</v>
      </c>
      <c r="M201" s="161">
        <v>0</v>
      </c>
    </row>
    <row r="202" spans="1:13" s="95" customFormat="1" ht="34.5" customHeight="1">
      <c r="A202" s="158" t="s">
        <v>222</v>
      </c>
      <c r="B202" s="96"/>
      <c r="C202" s="422" t="s">
        <v>223</v>
      </c>
      <c r="D202" s="423"/>
      <c r="E202" s="423"/>
      <c r="F202" s="423"/>
      <c r="G202" s="422" t="s">
        <v>207</v>
      </c>
      <c r="H202" s="422"/>
      <c r="I202" s="432"/>
      <c r="J202" s="154">
        <f t="shared" si="3"/>
        <v>0</v>
      </c>
      <c r="K202" s="135" t="str">
        <f t="shared" si="2"/>
        <v/>
      </c>
      <c r="L202" s="160">
        <v>0</v>
      </c>
      <c r="M202" s="160">
        <v>0</v>
      </c>
    </row>
    <row r="203" spans="1:13" s="95" customFormat="1" ht="34.5" customHeight="1">
      <c r="A203" s="158" t="s">
        <v>222</v>
      </c>
      <c r="B203" s="96"/>
      <c r="C203" s="423"/>
      <c r="D203" s="423"/>
      <c r="E203" s="423"/>
      <c r="F203" s="423"/>
      <c r="G203" s="422" t="s">
        <v>209</v>
      </c>
      <c r="H203" s="422"/>
      <c r="I203" s="432"/>
      <c r="J203" s="154">
        <f t="shared" si="3"/>
        <v>0</v>
      </c>
      <c r="K203" s="135" t="str">
        <f t="shared" si="2"/>
        <v/>
      </c>
      <c r="L203" s="161">
        <v>0</v>
      </c>
      <c r="M203" s="161">
        <v>0</v>
      </c>
    </row>
    <row r="204" spans="1:13" s="95" customFormat="1" ht="34.5" customHeight="1">
      <c r="A204" s="158" t="s">
        <v>224</v>
      </c>
      <c r="B204" s="96"/>
      <c r="C204" s="422" t="s">
        <v>225</v>
      </c>
      <c r="D204" s="423"/>
      <c r="E204" s="423"/>
      <c r="F204" s="423"/>
      <c r="G204" s="422" t="s">
        <v>207</v>
      </c>
      <c r="H204" s="422"/>
      <c r="I204" s="432"/>
      <c r="J204" s="154">
        <f t="shared" si="3"/>
        <v>0</v>
      </c>
      <c r="K204" s="135" t="str">
        <f t="shared" si="2"/>
        <v/>
      </c>
      <c r="L204" s="160">
        <v>0</v>
      </c>
      <c r="M204" s="160">
        <v>0</v>
      </c>
    </row>
    <row r="205" spans="1:13" s="95" customFormat="1" ht="34.5" customHeight="1">
      <c r="A205" s="158" t="s">
        <v>224</v>
      </c>
      <c r="B205" s="96"/>
      <c r="C205" s="423"/>
      <c r="D205" s="423"/>
      <c r="E205" s="423"/>
      <c r="F205" s="423"/>
      <c r="G205" s="422" t="s">
        <v>209</v>
      </c>
      <c r="H205" s="422"/>
      <c r="I205" s="432"/>
      <c r="J205" s="154">
        <f t="shared" si="3"/>
        <v>0</v>
      </c>
      <c r="K205" s="135" t="str">
        <f t="shared" si="2"/>
        <v/>
      </c>
      <c r="L205" s="161">
        <v>0</v>
      </c>
      <c r="M205" s="161">
        <v>0</v>
      </c>
    </row>
    <row r="206" spans="1:13" s="95" customFormat="1" ht="34.5" customHeight="1">
      <c r="A206" s="158" t="s">
        <v>226</v>
      </c>
      <c r="B206" s="96"/>
      <c r="C206" s="422" t="s">
        <v>227</v>
      </c>
      <c r="D206" s="423"/>
      <c r="E206" s="423"/>
      <c r="F206" s="423"/>
      <c r="G206" s="422" t="s">
        <v>207</v>
      </c>
      <c r="H206" s="422"/>
      <c r="I206" s="432"/>
      <c r="J206" s="154">
        <f t="shared" si="3"/>
        <v>0</v>
      </c>
      <c r="K206" s="135" t="str">
        <f t="shared" si="2"/>
        <v/>
      </c>
      <c r="L206" s="160">
        <v>0</v>
      </c>
      <c r="M206" s="160">
        <v>0</v>
      </c>
    </row>
    <row r="207" spans="1:13" s="95" customFormat="1" ht="34.5" customHeight="1">
      <c r="A207" s="158" t="s">
        <v>226</v>
      </c>
      <c r="B207" s="96"/>
      <c r="C207" s="423"/>
      <c r="D207" s="423"/>
      <c r="E207" s="423"/>
      <c r="F207" s="423"/>
      <c r="G207" s="422" t="s">
        <v>209</v>
      </c>
      <c r="H207" s="422"/>
      <c r="I207" s="432"/>
      <c r="J207" s="154">
        <f t="shared" si="3"/>
        <v>0</v>
      </c>
      <c r="K207" s="135" t="str">
        <f t="shared" si="2"/>
        <v/>
      </c>
      <c r="L207" s="161">
        <v>0</v>
      </c>
      <c r="M207" s="161">
        <v>0</v>
      </c>
    </row>
    <row r="208" spans="1:13" s="95" customFormat="1" ht="34.5" customHeight="1">
      <c r="A208" s="28" t="s">
        <v>228</v>
      </c>
      <c r="B208" s="96"/>
      <c r="C208" s="422" t="s">
        <v>229</v>
      </c>
      <c r="D208" s="424"/>
      <c r="E208" s="424"/>
      <c r="F208" s="424"/>
      <c r="G208" s="422" t="s">
        <v>207</v>
      </c>
      <c r="H208" s="422"/>
      <c r="I208" s="432"/>
      <c r="J208" s="154">
        <v>2</v>
      </c>
      <c r="K208" s="135" t="str">
        <f t="shared" si="2"/>
        <v/>
      </c>
      <c r="L208" s="155"/>
      <c r="M208" s="155"/>
    </row>
    <row r="209" spans="1:22" s="95" customFormat="1" ht="34.5" customHeight="1">
      <c r="A209" s="28" t="s">
        <v>228</v>
      </c>
      <c r="B209" s="96"/>
      <c r="C209" s="424"/>
      <c r="D209" s="424"/>
      <c r="E209" s="424"/>
      <c r="F209" s="424"/>
      <c r="G209" s="422" t="s">
        <v>209</v>
      </c>
      <c r="H209" s="422"/>
      <c r="I209" s="432"/>
      <c r="J209" s="154">
        <v>0</v>
      </c>
      <c r="K209" s="135" t="str">
        <f t="shared" si="2"/>
        <v/>
      </c>
      <c r="L209" s="157"/>
      <c r="M209" s="157"/>
    </row>
    <row r="210" spans="1:22" s="95" customFormat="1" ht="34.5" customHeight="1">
      <c r="A210" s="28" t="s">
        <v>230</v>
      </c>
      <c r="B210" s="96"/>
      <c r="C210" s="422" t="s">
        <v>231</v>
      </c>
      <c r="D210" s="424"/>
      <c r="E210" s="424"/>
      <c r="F210" s="424"/>
      <c r="G210" s="422" t="s">
        <v>207</v>
      </c>
      <c r="H210" s="422"/>
      <c r="I210" s="432"/>
      <c r="J210" s="154">
        <v>3</v>
      </c>
      <c r="K210" s="135" t="str">
        <f t="shared" si="2"/>
        <v/>
      </c>
      <c r="L210" s="155"/>
      <c r="M210" s="155"/>
    </row>
    <row r="211" spans="1:22" s="95" customFormat="1" ht="34.5" customHeight="1">
      <c r="A211" s="28" t="s">
        <v>230</v>
      </c>
      <c r="B211" s="96"/>
      <c r="C211" s="424"/>
      <c r="D211" s="424"/>
      <c r="E211" s="424"/>
      <c r="F211" s="424"/>
      <c r="G211" s="422" t="s">
        <v>209</v>
      </c>
      <c r="H211" s="422"/>
      <c r="I211" s="432"/>
      <c r="J211" s="154">
        <v>0</v>
      </c>
      <c r="K211" s="135" t="str">
        <f t="shared" si="2"/>
        <v/>
      </c>
      <c r="L211" s="157"/>
      <c r="M211" s="157"/>
    </row>
    <row r="212" spans="1:22" s="95" customFormat="1" ht="34.5" customHeight="1">
      <c r="A212" s="158" t="s">
        <v>232</v>
      </c>
      <c r="B212" s="96"/>
      <c r="C212" s="422" t="s">
        <v>233</v>
      </c>
      <c r="D212" s="423"/>
      <c r="E212" s="423"/>
      <c r="F212" s="423"/>
      <c r="G212" s="422" t="s">
        <v>207</v>
      </c>
      <c r="H212" s="422"/>
      <c r="I212" s="432"/>
      <c r="J212" s="154">
        <f>IF(SUM(L212:M212)=0,IF(COUNTIF(L212:M212,"未確認")&gt;0,"未確認",IF(COUNTIF(L212:M212,"~*")&gt;0,"*",SUM(L212:M212))),SUM(L212:M212))</f>
        <v>0</v>
      </c>
      <c r="K212" s="135" t="str">
        <f t="shared" si="2"/>
        <v/>
      </c>
      <c r="L212" s="160">
        <v>0</v>
      </c>
      <c r="M212" s="160">
        <v>0</v>
      </c>
    </row>
    <row r="213" spans="1:22" s="95" customFormat="1" ht="34.5" customHeight="1">
      <c r="A213" s="158" t="s">
        <v>232</v>
      </c>
      <c r="B213" s="96"/>
      <c r="C213" s="423"/>
      <c r="D213" s="423"/>
      <c r="E213" s="423"/>
      <c r="F213" s="423"/>
      <c r="G213" s="422" t="s">
        <v>209</v>
      </c>
      <c r="H213" s="422"/>
      <c r="I213" s="432"/>
      <c r="J213" s="154">
        <f>IF(SUM(L213:M213)=0,IF(COUNTIF(L213:M213,"未確認")&gt;0,"未確認",IF(COUNTIF(L213:M213,"~*")&gt;0,"*",SUM(L213:M213))),SUM(L213:M213))</f>
        <v>0</v>
      </c>
      <c r="K213" s="135" t="str">
        <f t="shared" si="2"/>
        <v/>
      </c>
      <c r="L213" s="161">
        <v>0</v>
      </c>
      <c r="M213" s="161">
        <v>0</v>
      </c>
    </row>
    <row r="214" spans="1:22" s="95" customFormat="1" ht="34.5" customHeight="1">
      <c r="A214" s="158" t="s">
        <v>234</v>
      </c>
      <c r="B214" s="96"/>
      <c r="C214" s="422" t="s">
        <v>235</v>
      </c>
      <c r="D214" s="424"/>
      <c r="E214" s="424"/>
      <c r="F214" s="424"/>
      <c r="G214" s="422" t="s">
        <v>207</v>
      </c>
      <c r="H214" s="422"/>
      <c r="I214" s="432"/>
      <c r="J214" s="154">
        <f>IF(SUM(L214:M214)=0,IF(COUNTIF(L214:M214,"未確認")&gt;0,"未確認",IF(COUNTIF(L214:M214,"~*")&gt;0,"*",SUM(L214:M214))),SUM(L214:M214))</f>
        <v>0</v>
      </c>
      <c r="K214" s="135" t="str">
        <f t="shared" si="2"/>
        <v/>
      </c>
      <c r="L214" s="160">
        <v>0</v>
      </c>
      <c r="M214" s="160">
        <v>0</v>
      </c>
    </row>
    <row r="215" spans="1:22" s="95" customFormat="1" ht="34.5" customHeight="1">
      <c r="A215" s="158" t="s">
        <v>234</v>
      </c>
      <c r="B215" s="96"/>
      <c r="C215" s="424"/>
      <c r="D215" s="424"/>
      <c r="E215" s="424"/>
      <c r="F215" s="424"/>
      <c r="G215" s="422" t="s">
        <v>209</v>
      </c>
      <c r="H215" s="422"/>
      <c r="I215" s="433"/>
      <c r="J215" s="154">
        <f>IF(SUM(L215:M215)=0,IF(COUNTIF(L215:M215,"未確認")&gt;0,"未確認",IF(COUNTIF(L215:M215,"~*")&gt;0,"*",SUM(L215:M215))),SUM(L215:M215))</f>
        <v>0</v>
      </c>
      <c r="K215" s="135" t="str">
        <f t="shared" si="2"/>
        <v/>
      </c>
      <c r="L215" s="161">
        <v>0</v>
      </c>
      <c r="M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22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3</v>
      </c>
      <c r="N220" s="160">
        <v>99</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3.5</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0</v>
      </c>
      <c r="N222" s="160">
        <v>2</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0.8</v>
      </c>
      <c r="N225" s="161">
        <v>3.2</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2</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7</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3</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3</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105</v>
      </c>
      <c r="K245" s="88"/>
      <c r="L245" s="89" t="s">
        <v>531</v>
      </c>
      <c r="M245" s="89" t="s">
        <v>532</v>
      </c>
      <c r="N245" s="12"/>
      <c r="O245" s="12"/>
      <c r="P245" s="12"/>
      <c r="Q245" s="12"/>
      <c r="R245" s="12"/>
      <c r="S245" s="12"/>
      <c r="T245" s="12"/>
      <c r="U245" s="12"/>
      <c r="V245" s="12"/>
    </row>
    <row r="246" spans="1:22" ht="20.25" customHeight="1">
      <c r="A246" s="3"/>
      <c r="B246" s="4"/>
      <c r="C246" s="71"/>
      <c r="D246" s="6"/>
      <c r="F246" s="6"/>
      <c r="G246" s="6"/>
      <c r="H246" s="222"/>
      <c r="I246" s="77" t="s">
        <v>106</v>
      </c>
      <c r="J246" s="78"/>
      <c r="K246" s="90"/>
      <c r="L246" s="91" t="s">
        <v>493</v>
      </c>
      <c r="M246" s="151" t="s">
        <v>493</v>
      </c>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180</v>
      </c>
      <c r="K247" s="135"/>
      <c r="L247" s="171"/>
      <c r="M247" s="172"/>
    </row>
    <row r="248" spans="1:22" s="95" customFormat="1" ht="34.5" customHeight="1">
      <c r="A248" s="158" t="s">
        <v>256</v>
      </c>
      <c r="B248" s="173"/>
      <c r="C248" s="425" t="s">
        <v>257</v>
      </c>
      <c r="D248" s="425"/>
      <c r="E248" s="425"/>
      <c r="F248" s="426"/>
      <c r="G248" s="422" t="s">
        <v>206</v>
      </c>
      <c r="H248" s="174" t="s">
        <v>258</v>
      </c>
      <c r="I248" s="417"/>
      <c r="J248" s="154">
        <v>0</v>
      </c>
      <c r="K248" s="135"/>
      <c r="L248" s="175"/>
      <c r="M248" s="176"/>
    </row>
    <row r="249" spans="1:22" s="95" customFormat="1" ht="34.5" customHeight="1">
      <c r="A249" s="158" t="s">
        <v>256</v>
      </c>
      <c r="B249" s="173"/>
      <c r="C249" s="422"/>
      <c r="D249" s="422"/>
      <c r="E249" s="422"/>
      <c r="F249" s="423"/>
      <c r="G249" s="422"/>
      <c r="H249" s="174" t="s">
        <v>259</v>
      </c>
      <c r="I249" s="417"/>
      <c r="J249" s="156">
        <v>0</v>
      </c>
      <c r="K249" s="135"/>
      <c r="L249" s="175"/>
      <c r="M249" s="176"/>
    </row>
    <row r="250" spans="1:22" s="95" customFormat="1" ht="34.5" customHeight="1">
      <c r="A250" s="158" t="s">
        <v>260</v>
      </c>
      <c r="B250" s="173"/>
      <c r="C250" s="422"/>
      <c r="D250" s="422"/>
      <c r="E250" s="422"/>
      <c r="F250" s="423"/>
      <c r="G250" s="422" t="s">
        <v>261</v>
      </c>
      <c r="H250" s="174" t="s">
        <v>258</v>
      </c>
      <c r="I250" s="417"/>
      <c r="J250" s="154">
        <v>0</v>
      </c>
      <c r="K250" s="135"/>
      <c r="L250" s="175"/>
      <c r="M250" s="176"/>
    </row>
    <row r="251" spans="1:22" s="95" customFormat="1" ht="34.5" customHeight="1">
      <c r="A251" s="158" t="s">
        <v>260</v>
      </c>
      <c r="B251" s="173"/>
      <c r="C251" s="422"/>
      <c r="D251" s="422"/>
      <c r="E251" s="422"/>
      <c r="F251" s="423"/>
      <c r="G251" s="423"/>
      <c r="H251" s="174" t="s">
        <v>259</v>
      </c>
      <c r="I251" s="417"/>
      <c r="J251" s="156">
        <v>0</v>
      </c>
      <c r="K251" s="135"/>
      <c r="L251" s="175"/>
      <c r="M251" s="176"/>
    </row>
    <row r="252" spans="1:22" s="95" customFormat="1" ht="34.5" customHeight="1">
      <c r="A252" s="158" t="s">
        <v>262</v>
      </c>
      <c r="B252" s="173"/>
      <c r="C252" s="422"/>
      <c r="D252" s="422"/>
      <c r="E252" s="422"/>
      <c r="F252" s="423"/>
      <c r="G252" s="422" t="s">
        <v>263</v>
      </c>
      <c r="H252" s="174" t="s">
        <v>258</v>
      </c>
      <c r="I252" s="417"/>
      <c r="J252" s="154">
        <v>5</v>
      </c>
      <c r="K252" s="135"/>
      <c r="L252" s="175"/>
      <c r="M252" s="176"/>
    </row>
    <row r="253" spans="1:22" s="95" customFormat="1" ht="34.5" customHeight="1">
      <c r="A253" s="158" t="s">
        <v>262</v>
      </c>
      <c r="B253" s="173"/>
      <c r="C253" s="422"/>
      <c r="D253" s="422"/>
      <c r="E253" s="422"/>
      <c r="F253" s="423"/>
      <c r="G253" s="423"/>
      <c r="H253" s="174" t="s">
        <v>259</v>
      </c>
      <c r="I253" s="417"/>
      <c r="J253" s="156">
        <v>0</v>
      </c>
      <c r="K253" s="135"/>
      <c r="L253" s="175"/>
      <c r="M253" s="176"/>
    </row>
    <row r="254" spans="1:22" s="95" customFormat="1" ht="34.5" customHeight="1">
      <c r="A254" s="158" t="s">
        <v>264</v>
      </c>
      <c r="B254" s="173"/>
      <c r="C254" s="422"/>
      <c r="D254" s="422"/>
      <c r="E254" s="422"/>
      <c r="F254" s="423"/>
      <c r="G254" s="427" t="s">
        <v>265</v>
      </c>
      <c r="H254" s="174" t="s">
        <v>258</v>
      </c>
      <c r="I254" s="417"/>
      <c r="J254" s="154">
        <v>3</v>
      </c>
      <c r="K254" s="135"/>
      <c r="L254" s="175"/>
      <c r="M254" s="176"/>
    </row>
    <row r="255" spans="1:22" s="95" customFormat="1" ht="34.5" customHeight="1">
      <c r="A255" s="158" t="s">
        <v>264</v>
      </c>
      <c r="B255" s="173"/>
      <c r="C255" s="422"/>
      <c r="D255" s="422"/>
      <c r="E255" s="422"/>
      <c r="F255" s="423"/>
      <c r="G255" s="423"/>
      <c r="H255" s="174" t="s">
        <v>259</v>
      </c>
      <c r="I255" s="417"/>
      <c r="J255" s="156">
        <v>0</v>
      </c>
      <c r="K255" s="135"/>
      <c r="L255" s="175"/>
      <c r="M255" s="176"/>
    </row>
    <row r="256" spans="1:22" s="95" customFormat="1" ht="34.5" customHeight="1">
      <c r="A256" s="158" t="s">
        <v>266</v>
      </c>
      <c r="B256" s="173"/>
      <c r="C256" s="422"/>
      <c r="D256" s="422"/>
      <c r="E256" s="422"/>
      <c r="F256" s="423"/>
      <c r="G256" s="422" t="s">
        <v>267</v>
      </c>
      <c r="H256" s="174" t="s">
        <v>258</v>
      </c>
      <c r="I256" s="417"/>
      <c r="J256" s="154">
        <v>0</v>
      </c>
      <c r="K256" s="135"/>
      <c r="L256" s="175"/>
      <c r="M256" s="176"/>
    </row>
    <row r="257" spans="1:22" s="95" customFormat="1" ht="34.5" customHeight="1">
      <c r="A257" s="158" t="s">
        <v>266</v>
      </c>
      <c r="B257" s="173"/>
      <c r="C257" s="422"/>
      <c r="D257" s="422"/>
      <c r="E257" s="422"/>
      <c r="F257" s="423"/>
      <c r="G257" s="423"/>
      <c r="H257" s="174" t="s">
        <v>259</v>
      </c>
      <c r="I257" s="417"/>
      <c r="J257" s="156">
        <v>0.8</v>
      </c>
      <c r="K257" s="135"/>
      <c r="L257" s="175"/>
      <c r="M257" s="176"/>
    </row>
    <row r="258" spans="1:22" s="95" customFormat="1" ht="34.5" customHeight="1">
      <c r="A258" s="158" t="s">
        <v>268</v>
      </c>
      <c r="B258" s="173"/>
      <c r="C258" s="422"/>
      <c r="D258" s="422"/>
      <c r="E258" s="422"/>
      <c r="F258" s="423"/>
      <c r="G258" s="422" t="s">
        <v>239</v>
      </c>
      <c r="H258" s="174" t="s">
        <v>258</v>
      </c>
      <c r="I258" s="417"/>
      <c r="J258" s="154">
        <v>0</v>
      </c>
      <c r="K258" s="135"/>
      <c r="L258" s="175"/>
      <c r="M258" s="176"/>
    </row>
    <row r="259" spans="1:22" s="95" customFormat="1" ht="34.5" customHeight="1">
      <c r="A259" s="158" t="s">
        <v>268</v>
      </c>
      <c r="B259" s="173"/>
      <c r="C259" s="422"/>
      <c r="D259" s="422"/>
      <c r="E259" s="422"/>
      <c r="F259" s="423"/>
      <c r="G259" s="423"/>
      <c r="H259" s="174" t="s">
        <v>259</v>
      </c>
      <c r="I259" s="373"/>
      <c r="J259" s="156">
        <v>0</v>
      </c>
      <c r="K259" s="135"/>
      <c r="L259" s="177"/>
      <c r="M259" s="178"/>
    </row>
    <row r="260" spans="1:22" s="104" customFormat="1">
      <c r="A260" s="3"/>
      <c r="B260" s="22"/>
      <c r="C260" s="22"/>
      <c r="D260" s="22"/>
      <c r="E260" s="22"/>
      <c r="F260" s="22"/>
      <c r="G260" s="22"/>
      <c r="H260" s="17"/>
      <c r="I260" s="17"/>
      <c r="J260" s="101"/>
      <c r="K260" s="102"/>
      <c r="L260" s="124"/>
      <c r="M260" s="124"/>
    </row>
    <row r="261" spans="1:22" s="95" customFormat="1">
      <c r="A261" s="3"/>
      <c r="B261" s="96"/>
      <c r="C261" s="71"/>
      <c r="D261" s="71"/>
      <c r="E261" s="71"/>
      <c r="F261" s="71"/>
      <c r="G261" s="71"/>
      <c r="H261" s="105"/>
      <c r="I261" s="105"/>
      <c r="J261" s="101"/>
      <c r="K261" s="102"/>
      <c r="L261" s="103"/>
      <c r="M261" s="103"/>
    </row>
    <row r="262" spans="1:22" s="104" customFormat="1">
      <c r="A262" s="3"/>
      <c r="B262" s="173"/>
      <c r="C262" s="179"/>
      <c r="D262" s="179"/>
      <c r="E262" s="6"/>
      <c r="F262" s="6"/>
      <c r="G262" s="6"/>
      <c r="H262" s="222"/>
      <c r="I262" s="222"/>
      <c r="J262" s="70"/>
      <c r="K262" s="36"/>
      <c r="L262" s="124"/>
      <c r="M262" s="124"/>
    </row>
    <row r="263" spans="1:22" s="104" customFormat="1">
      <c r="A263" s="3"/>
      <c r="B263" s="22" t="s">
        <v>269</v>
      </c>
      <c r="C263" s="22"/>
      <c r="D263" s="22"/>
      <c r="E263" s="22"/>
      <c r="F263" s="22"/>
      <c r="G263" s="22"/>
      <c r="H263" s="17"/>
      <c r="I263" s="17"/>
      <c r="J263" s="124"/>
      <c r="K263" s="36"/>
      <c r="L263" s="124"/>
      <c r="M263" s="124"/>
    </row>
    <row r="264" spans="1:22">
      <c r="A264" s="3"/>
      <c r="B264" s="22"/>
      <c r="C264" s="22"/>
      <c r="D264" s="22"/>
      <c r="E264" s="22"/>
      <c r="F264" s="22"/>
      <c r="G264" s="22"/>
      <c r="H264" s="17"/>
      <c r="I264" s="17"/>
      <c r="L264" s="32"/>
      <c r="M264" s="32"/>
      <c r="N264" s="12"/>
      <c r="O264" s="12"/>
      <c r="P264" s="12"/>
      <c r="Q264" s="12"/>
      <c r="R264" s="12"/>
      <c r="S264" s="12"/>
      <c r="T264" s="12"/>
      <c r="U264" s="12"/>
      <c r="V264" s="12"/>
    </row>
    <row r="265" spans="1:22" ht="34.5" customHeight="1">
      <c r="A265" s="3"/>
      <c r="B265" s="22"/>
      <c r="C265" s="6"/>
      <c r="D265" s="6"/>
      <c r="F265" s="6"/>
      <c r="G265" s="6"/>
      <c r="H265" s="222"/>
      <c r="I265" s="222"/>
      <c r="J265" s="87" t="s">
        <v>105</v>
      </c>
      <c r="K265" s="88"/>
      <c r="L265" s="89" t="s">
        <v>531</v>
      </c>
      <c r="M265" s="89" t="s">
        <v>532</v>
      </c>
      <c r="N265" s="12"/>
      <c r="O265" s="12"/>
      <c r="P265" s="12"/>
      <c r="Q265" s="12"/>
      <c r="R265" s="12"/>
      <c r="S265" s="12"/>
      <c r="T265" s="12"/>
      <c r="U265" s="12"/>
      <c r="V265" s="12"/>
    </row>
    <row r="266" spans="1:22" ht="20.25" customHeight="1">
      <c r="A266" s="3"/>
      <c r="B266" s="4"/>
      <c r="C266" s="71"/>
      <c r="D266" s="6"/>
      <c r="F266" s="6"/>
      <c r="G266" s="6"/>
      <c r="H266" s="222"/>
      <c r="I266" s="77" t="s">
        <v>106</v>
      </c>
      <c r="J266" s="78"/>
      <c r="K266" s="90"/>
      <c r="L266" s="91" t="s">
        <v>493</v>
      </c>
      <c r="M266" s="151" t="s">
        <v>493</v>
      </c>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c r="M267" s="172"/>
    </row>
    <row r="268" spans="1:22" s="95" customFormat="1" ht="34.5" customHeight="1">
      <c r="A268" s="158" t="s">
        <v>275</v>
      </c>
      <c r="B268" s="173"/>
      <c r="C268" s="418"/>
      <c r="D268" s="419"/>
      <c r="E268" s="421"/>
      <c r="F268" s="421"/>
      <c r="G268" s="377" t="s">
        <v>276</v>
      </c>
      <c r="H268" s="379"/>
      <c r="I268" s="417"/>
      <c r="J268" s="180">
        <v>0</v>
      </c>
      <c r="K268" s="135"/>
      <c r="L268" s="175"/>
      <c r="M268" s="176"/>
    </row>
    <row r="269" spans="1:22" s="95" customFormat="1" ht="34.5" customHeight="1">
      <c r="A269" s="158" t="s">
        <v>277</v>
      </c>
      <c r="B269" s="173"/>
      <c r="C269" s="418"/>
      <c r="D269" s="419"/>
      <c r="E269" s="421"/>
      <c r="F269" s="421"/>
      <c r="G269" s="377" t="s">
        <v>278</v>
      </c>
      <c r="H269" s="379"/>
      <c r="I269" s="417"/>
      <c r="J269" s="180">
        <v>1</v>
      </c>
      <c r="K269" s="135"/>
      <c r="L269" s="175"/>
      <c r="M269" s="176"/>
    </row>
    <row r="270" spans="1:22" s="95" customFormat="1" ht="34.5" customHeight="1">
      <c r="A270" s="158" t="s">
        <v>279</v>
      </c>
      <c r="B270" s="173"/>
      <c r="C270" s="399"/>
      <c r="D270" s="401"/>
      <c r="E270" s="377" t="s">
        <v>239</v>
      </c>
      <c r="F270" s="378"/>
      <c r="G270" s="378"/>
      <c r="H270" s="379"/>
      <c r="I270" s="373"/>
      <c r="J270" s="180">
        <v>0</v>
      </c>
      <c r="K270" s="135"/>
      <c r="L270" s="175"/>
      <c r="M270" s="176"/>
    </row>
    <row r="271" spans="1:22" s="95" customFormat="1" ht="34.5" customHeight="1">
      <c r="A271" s="158" t="s">
        <v>280</v>
      </c>
      <c r="B271" s="173"/>
      <c r="C271" s="388" t="s">
        <v>281</v>
      </c>
      <c r="D271" s="412"/>
      <c r="E271" s="377" t="s">
        <v>282</v>
      </c>
      <c r="F271" s="378"/>
      <c r="G271" s="378"/>
      <c r="H271" s="379"/>
      <c r="I271" s="372" t="s">
        <v>283</v>
      </c>
      <c r="J271" s="180">
        <v>0</v>
      </c>
      <c r="K271" s="135"/>
      <c r="L271" s="175"/>
      <c r="M271" s="176"/>
    </row>
    <row r="272" spans="1:22" s="95" customFormat="1" ht="34.5" customHeight="1">
      <c r="A272" s="158" t="s">
        <v>284</v>
      </c>
      <c r="B272" s="173"/>
      <c r="C272" s="413"/>
      <c r="D272" s="414"/>
      <c r="E272" s="377" t="s">
        <v>285</v>
      </c>
      <c r="F272" s="378"/>
      <c r="G272" s="378"/>
      <c r="H272" s="379"/>
      <c r="I272" s="417"/>
      <c r="J272" s="180">
        <v>0</v>
      </c>
      <c r="K272" s="135"/>
      <c r="L272" s="175"/>
      <c r="M272" s="176"/>
    </row>
    <row r="273" spans="1:13" s="95" customFormat="1" ht="34.5" customHeight="1">
      <c r="A273" s="158" t="s">
        <v>286</v>
      </c>
      <c r="B273" s="173"/>
      <c r="C273" s="415"/>
      <c r="D273" s="416"/>
      <c r="E273" s="377" t="s">
        <v>287</v>
      </c>
      <c r="F273" s="378"/>
      <c r="G273" s="378"/>
      <c r="H273" s="379"/>
      <c r="I273" s="373"/>
      <c r="J273" s="180">
        <v>0</v>
      </c>
      <c r="K273" s="135"/>
      <c r="L273" s="175"/>
      <c r="M273" s="176"/>
    </row>
    <row r="274" spans="1:13" s="95" customFormat="1" ht="42" customHeight="1">
      <c r="A274" s="158" t="s">
        <v>288</v>
      </c>
      <c r="B274" s="173"/>
      <c r="C274" s="388" t="s">
        <v>239</v>
      </c>
      <c r="D274" s="412"/>
      <c r="E274" s="377" t="s">
        <v>289</v>
      </c>
      <c r="F274" s="378"/>
      <c r="G274" s="378"/>
      <c r="H274" s="379"/>
      <c r="I274" s="133" t="s">
        <v>290</v>
      </c>
      <c r="J274" s="180">
        <v>0</v>
      </c>
      <c r="K274" s="135"/>
      <c r="L274" s="175"/>
      <c r="M274" s="176"/>
    </row>
    <row r="275" spans="1:13" s="95" customFormat="1" ht="34.5" customHeight="1">
      <c r="A275" s="158" t="s">
        <v>291</v>
      </c>
      <c r="B275" s="173"/>
      <c r="C275" s="413"/>
      <c r="D275" s="414"/>
      <c r="E275" s="377" t="s">
        <v>292</v>
      </c>
      <c r="F275" s="378"/>
      <c r="G275" s="378"/>
      <c r="H275" s="379"/>
      <c r="I275" s="360" t="s">
        <v>293</v>
      </c>
      <c r="J275" s="180">
        <v>0</v>
      </c>
      <c r="K275" s="135"/>
      <c r="L275" s="175"/>
      <c r="M275" s="176"/>
    </row>
    <row r="276" spans="1:13" s="95" customFormat="1" ht="34.5" customHeight="1">
      <c r="A276" s="158" t="s">
        <v>294</v>
      </c>
      <c r="B276" s="173"/>
      <c r="C276" s="413"/>
      <c r="D276" s="414"/>
      <c r="E276" s="377" t="s">
        <v>295</v>
      </c>
      <c r="F276" s="378"/>
      <c r="G276" s="378"/>
      <c r="H276" s="379"/>
      <c r="I276" s="381"/>
      <c r="J276" s="180">
        <v>0</v>
      </c>
      <c r="K276" s="135"/>
      <c r="L276" s="175"/>
      <c r="M276" s="176"/>
    </row>
    <row r="277" spans="1:13" s="95" customFormat="1" ht="58.5">
      <c r="A277" s="158" t="s">
        <v>296</v>
      </c>
      <c r="B277" s="173"/>
      <c r="C277" s="413"/>
      <c r="D277" s="414"/>
      <c r="E277" s="377" t="s">
        <v>297</v>
      </c>
      <c r="F277" s="378"/>
      <c r="G277" s="378"/>
      <c r="H277" s="379"/>
      <c r="I277" s="133" t="s">
        <v>298</v>
      </c>
      <c r="J277" s="180">
        <v>0</v>
      </c>
      <c r="K277" s="135"/>
      <c r="L277" s="175"/>
      <c r="M277" s="176"/>
    </row>
    <row r="278" spans="1:13" s="95" customFormat="1" ht="58.5">
      <c r="A278" s="158" t="s">
        <v>299</v>
      </c>
      <c r="B278" s="173"/>
      <c r="C278" s="413"/>
      <c r="D278" s="414"/>
      <c r="E278" s="377" t="s">
        <v>300</v>
      </c>
      <c r="F278" s="378"/>
      <c r="G278" s="378"/>
      <c r="H278" s="379"/>
      <c r="I278" s="133" t="s">
        <v>301</v>
      </c>
      <c r="J278" s="180">
        <v>0</v>
      </c>
      <c r="K278" s="135"/>
      <c r="L278" s="175"/>
      <c r="M278" s="176"/>
    </row>
    <row r="279" spans="1:13" s="95" customFormat="1" ht="42" customHeight="1">
      <c r="A279" s="158" t="s">
        <v>302</v>
      </c>
      <c r="B279" s="173"/>
      <c r="C279" s="413"/>
      <c r="D279" s="414"/>
      <c r="E279" s="377" t="s">
        <v>303</v>
      </c>
      <c r="F279" s="378"/>
      <c r="G279" s="378"/>
      <c r="H279" s="379"/>
      <c r="I279" s="133" t="s">
        <v>304</v>
      </c>
      <c r="J279" s="180">
        <v>0</v>
      </c>
      <c r="K279" s="135"/>
      <c r="L279" s="175"/>
      <c r="M279" s="176"/>
    </row>
    <row r="280" spans="1:13" s="95" customFormat="1" ht="42" customHeight="1">
      <c r="A280" s="158" t="s">
        <v>305</v>
      </c>
      <c r="B280" s="173"/>
      <c r="C280" s="413"/>
      <c r="D280" s="414"/>
      <c r="E280" s="377" t="s">
        <v>306</v>
      </c>
      <c r="F280" s="378"/>
      <c r="G280" s="378"/>
      <c r="H280" s="379"/>
      <c r="I280" s="133" t="s">
        <v>307</v>
      </c>
      <c r="J280" s="180">
        <v>0</v>
      </c>
      <c r="K280" s="135"/>
      <c r="L280" s="175"/>
      <c r="M280" s="176"/>
    </row>
    <row r="281" spans="1:13" s="95" customFormat="1" ht="42" customHeight="1">
      <c r="A281" s="158" t="s">
        <v>308</v>
      </c>
      <c r="B281" s="173"/>
      <c r="C281" s="413"/>
      <c r="D281" s="414"/>
      <c r="E281" s="377" t="s">
        <v>309</v>
      </c>
      <c r="F281" s="378"/>
      <c r="G281" s="378"/>
      <c r="H281" s="379"/>
      <c r="I281" s="133" t="s">
        <v>310</v>
      </c>
      <c r="J281" s="180">
        <v>0</v>
      </c>
      <c r="K281" s="135"/>
      <c r="L281" s="175"/>
      <c r="M281" s="176"/>
    </row>
    <row r="282" spans="1:13" s="95" customFormat="1" ht="56.1" customHeight="1">
      <c r="A282" s="158" t="s">
        <v>311</v>
      </c>
      <c r="B282" s="173"/>
      <c r="C282" s="413"/>
      <c r="D282" s="414"/>
      <c r="E282" s="377" t="s">
        <v>312</v>
      </c>
      <c r="F282" s="378"/>
      <c r="G282" s="378"/>
      <c r="H282" s="379"/>
      <c r="I282" s="133" t="s">
        <v>313</v>
      </c>
      <c r="J282" s="180">
        <v>0</v>
      </c>
      <c r="K282" s="135"/>
      <c r="L282" s="175"/>
      <c r="M282" s="176"/>
    </row>
    <row r="283" spans="1:13" s="95" customFormat="1" ht="56.1" customHeight="1">
      <c r="A283" s="158" t="s">
        <v>314</v>
      </c>
      <c r="B283" s="173"/>
      <c r="C283" s="415"/>
      <c r="D283" s="416"/>
      <c r="E283" s="377" t="s">
        <v>315</v>
      </c>
      <c r="F283" s="378"/>
      <c r="G283" s="378"/>
      <c r="H283" s="379"/>
      <c r="I283" s="133" t="s">
        <v>316</v>
      </c>
      <c r="J283" s="180">
        <v>0</v>
      </c>
      <c r="K283" s="135"/>
      <c r="L283" s="177"/>
      <c r="M283" s="178"/>
    </row>
    <row r="284" spans="1:13" s="104" customFormat="1">
      <c r="A284" s="3"/>
      <c r="B284" s="22"/>
      <c r="C284" s="22"/>
      <c r="D284" s="22"/>
      <c r="E284" s="22"/>
      <c r="F284" s="22"/>
      <c r="G284" s="22"/>
      <c r="H284" s="17"/>
      <c r="I284" s="17"/>
      <c r="J284" s="101"/>
      <c r="K284" s="102"/>
      <c r="L284" s="103"/>
      <c r="M284" s="103"/>
    </row>
    <row r="285" spans="1:13" s="95" customFormat="1">
      <c r="A285" s="3"/>
      <c r="B285" s="96"/>
      <c r="C285" s="71"/>
      <c r="D285" s="71"/>
      <c r="E285" s="71"/>
      <c r="F285" s="71"/>
      <c r="G285" s="71"/>
      <c r="H285" s="105"/>
      <c r="I285" s="105"/>
      <c r="J285" s="101"/>
      <c r="K285" s="102"/>
      <c r="L285" s="103"/>
      <c r="M285" s="103"/>
    </row>
    <row r="286" spans="1:13" s="95" customFormat="1">
      <c r="A286" s="3"/>
      <c r="B286" s="142"/>
      <c r="C286" s="142"/>
      <c r="D286" s="71"/>
      <c r="E286" s="71"/>
      <c r="F286" s="71"/>
      <c r="G286" s="71"/>
      <c r="H286" s="105"/>
      <c r="I286" s="181"/>
      <c r="J286" s="101"/>
      <c r="K286" s="102"/>
      <c r="L286" s="103"/>
      <c r="M286" s="103"/>
    </row>
    <row r="287" spans="1:13" s="104" customFormat="1">
      <c r="A287" s="3"/>
      <c r="B287" s="142"/>
      <c r="C287" s="6"/>
      <c r="D287" s="6"/>
      <c r="E287" s="6"/>
      <c r="F287" s="6"/>
      <c r="G287" s="6"/>
      <c r="H287" s="222"/>
      <c r="I287" s="222"/>
      <c r="J287" s="70"/>
      <c r="K287" s="36"/>
      <c r="L287" s="124"/>
      <c r="M287" s="124"/>
    </row>
    <row r="288" spans="1:13" s="95" customFormat="1">
      <c r="A288" s="3"/>
      <c r="B288" s="182" t="s">
        <v>317</v>
      </c>
      <c r="C288" s="183"/>
      <c r="D288" s="6"/>
      <c r="E288" s="6"/>
      <c r="F288" s="6"/>
      <c r="G288" s="6"/>
      <c r="H288" s="222"/>
      <c r="I288" s="222"/>
      <c r="J288" s="70"/>
      <c r="K288" s="73"/>
      <c r="L288" s="103"/>
      <c r="M288" s="103"/>
    </row>
    <row r="289" spans="1:22">
      <c r="A289" s="3"/>
      <c r="B289" s="22"/>
      <c r="C289" s="22"/>
      <c r="D289" s="22"/>
      <c r="E289" s="22"/>
      <c r="F289" s="22"/>
      <c r="G289" s="22"/>
      <c r="H289" s="17"/>
      <c r="I289" s="17"/>
      <c r="L289" s="32"/>
      <c r="M289" s="3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105</v>
      </c>
      <c r="K290" s="88"/>
      <c r="L290" s="89" t="s">
        <v>531</v>
      </c>
      <c r="M290" s="89" t="s">
        <v>532</v>
      </c>
    </row>
    <row r="291" spans="1:22" s="184" customFormat="1" ht="20.25" customHeight="1">
      <c r="A291" s="3"/>
      <c r="B291" s="4"/>
      <c r="C291" s="6"/>
      <c r="D291" s="6"/>
      <c r="E291" s="6"/>
      <c r="F291" s="6"/>
      <c r="G291" s="6"/>
      <c r="H291" s="222"/>
      <c r="I291" s="77" t="s">
        <v>106</v>
      </c>
      <c r="J291" s="185"/>
      <c r="K291" s="90"/>
      <c r="L291" s="151" t="s">
        <v>493</v>
      </c>
      <c r="M291" s="151" t="s">
        <v>493</v>
      </c>
    </row>
    <row r="292" spans="1:22" s="184" customFormat="1" ht="34.5" customHeight="1">
      <c r="A292" s="3"/>
      <c r="B292" s="132"/>
      <c r="C292" s="356" t="s">
        <v>318</v>
      </c>
      <c r="D292" s="357"/>
      <c r="E292" s="357"/>
      <c r="F292" s="357"/>
      <c r="G292" s="357"/>
      <c r="H292" s="359"/>
      <c r="I292" s="407" t="s">
        <v>319</v>
      </c>
      <c r="J292" s="186"/>
      <c r="K292" s="109"/>
      <c r="L292" s="187"/>
      <c r="M292" s="187"/>
    </row>
    <row r="293" spans="1:22" s="184" customFormat="1" ht="34.5" customHeight="1">
      <c r="A293" s="3"/>
      <c r="B293" s="188"/>
      <c r="C293" s="402"/>
      <c r="D293" s="358"/>
      <c r="E293" s="358"/>
      <c r="F293" s="358"/>
      <c r="G293" s="358"/>
      <c r="H293" s="403"/>
      <c r="I293" s="407"/>
      <c r="J293" s="189"/>
      <c r="K293" s="115"/>
      <c r="L293" s="190"/>
      <c r="M293" s="190"/>
    </row>
    <row r="294" spans="1:22" s="184" customFormat="1" ht="34.5" customHeight="1">
      <c r="A294" s="158" t="s">
        <v>320</v>
      </c>
      <c r="B294" s="188"/>
      <c r="C294" s="402"/>
      <c r="D294" s="358"/>
      <c r="E294" s="358"/>
      <c r="F294" s="358"/>
      <c r="G294" s="358"/>
      <c r="H294" s="403"/>
      <c r="I294" s="407"/>
      <c r="J294" s="189"/>
      <c r="K294" s="115"/>
      <c r="L294" s="191" t="str">
        <f>IF(ISBLANK(L292), "-", "～")</f>
        <v>-</v>
      </c>
      <c r="M294" s="191" t="str">
        <f t="shared" ref="M294" si="4">IF(ISBLANK(M292), "-", "～")</f>
        <v>-</v>
      </c>
    </row>
    <row r="295" spans="1:22" s="184" customFormat="1" ht="34.5" customHeight="1">
      <c r="A295" s="3"/>
      <c r="B295" s="188"/>
      <c r="C295" s="402"/>
      <c r="D295" s="358"/>
      <c r="E295" s="358"/>
      <c r="F295" s="358"/>
      <c r="G295" s="358"/>
      <c r="H295" s="403"/>
      <c r="I295" s="407"/>
      <c r="J295" s="189"/>
      <c r="K295" s="115"/>
      <c r="L295" s="192"/>
      <c r="M295" s="192"/>
    </row>
    <row r="296" spans="1:22" s="184" customFormat="1" ht="34.5" customHeight="1">
      <c r="A296" s="3"/>
      <c r="B296" s="188"/>
      <c r="C296" s="404"/>
      <c r="D296" s="405"/>
      <c r="E296" s="405"/>
      <c r="F296" s="405"/>
      <c r="G296" s="405"/>
      <c r="H296" s="406"/>
      <c r="I296" s="407"/>
      <c r="J296" s="193"/>
      <c r="K296" s="121"/>
      <c r="L296" s="194"/>
      <c r="M296" s="194"/>
    </row>
    <row r="297" spans="1:22" s="104" customFormat="1">
      <c r="A297" s="3"/>
      <c r="B297" s="22"/>
      <c r="C297" s="22"/>
      <c r="D297" s="22"/>
      <c r="E297" s="22"/>
      <c r="F297" s="22"/>
      <c r="G297" s="22"/>
      <c r="H297" s="17"/>
      <c r="I297" s="17"/>
      <c r="J297" s="101"/>
      <c r="K297" s="102"/>
      <c r="L297" s="103"/>
      <c r="M297" s="103"/>
    </row>
    <row r="298" spans="1:22" s="95" customFormat="1">
      <c r="A298" s="3"/>
      <c r="B298" s="96"/>
      <c r="C298" s="71"/>
      <c r="D298" s="71"/>
      <c r="E298" s="71"/>
      <c r="F298" s="71"/>
      <c r="G298" s="71"/>
      <c r="H298" s="105"/>
      <c r="I298" s="105"/>
      <c r="J298" s="101"/>
      <c r="K298" s="102"/>
      <c r="L298" s="103"/>
      <c r="M298" s="103"/>
    </row>
    <row r="299" spans="1:22" s="95" customFormat="1">
      <c r="A299" s="3"/>
      <c r="B299" s="142"/>
      <c r="C299" s="142"/>
      <c r="D299" s="71"/>
      <c r="E299" s="71"/>
      <c r="F299" s="71"/>
      <c r="G299" s="71"/>
      <c r="H299" s="105"/>
      <c r="I299" s="181" t="s">
        <v>321</v>
      </c>
      <c r="J299" s="101"/>
      <c r="K299" s="102"/>
      <c r="L299" s="103"/>
      <c r="M299" s="103"/>
    </row>
    <row r="300" spans="1:22" s="95" customFormat="1">
      <c r="A300" s="3"/>
      <c r="B300" s="142"/>
      <c r="C300" s="142"/>
      <c r="D300" s="71"/>
      <c r="E300" s="71"/>
      <c r="F300" s="71"/>
      <c r="G300" s="71"/>
      <c r="H300" s="105"/>
      <c r="I300" s="105"/>
      <c r="J300" s="101"/>
      <c r="K300" s="102"/>
      <c r="L300" s="103"/>
      <c r="M300" s="103"/>
    </row>
    <row r="301" spans="1:22" s="27" customFormat="1">
      <c r="A301" s="3"/>
      <c r="B301" s="4"/>
      <c r="C301" s="61"/>
      <c r="D301" s="43"/>
      <c r="E301" s="43"/>
      <c r="F301" s="43"/>
      <c r="G301" s="43"/>
      <c r="H301" s="25"/>
      <c r="I301" s="45"/>
      <c r="J301" s="9"/>
      <c r="K301" s="10"/>
      <c r="M301" s="59"/>
    </row>
    <row r="302" spans="1:22" s="27" customFormat="1">
      <c r="A302" s="3"/>
      <c r="B302" s="4"/>
      <c r="C302" s="61"/>
      <c r="D302" s="43"/>
      <c r="E302" s="43"/>
      <c r="F302" s="43"/>
      <c r="G302" s="43"/>
      <c r="H302" s="25"/>
      <c r="I302" s="45"/>
      <c r="J302" s="9"/>
      <c r="K302" s="10"/>
      <c r="M302" s="59"/>
    </row>
    <row r="303" spans="1:22" s="27" customFormat="1">
      <c r="A303" s="3"/>
      <c r="B303" s="4"/>
      <c r="E303" s="61"/>
      <c r="F303" s="61"/>
      <c r="G303" s="61"/>
      <c r="H303" s="25"/>
      <c r="I303" s="45"/>
      <c r="J303" s="9"/>
      <c r="K303" s="10"/>
      <c r="M303" s="46"/>
    </row>
    <row r="304" spans="1:22" s="27" customFormat="1">
      <c r="A304" s="3"/>
      <c r="B304" s="4"/>
      <c r="E304" s="61"/>
      <c r="F304" s="61"/>
      <c r="G304" s="61"/>
      <c r="H304" s="25"/>
      <c r="I304" s="45"/>
      <c r="J304" s="9"/>
      <c r="K304" s="10"/>
      <c r="M304" s="59"/>
    </row>
    <row r="305" spans="1:22" s="27" customFormat="1">
      <c r="A305" s="3"/>
      <c r="B305" s="4"/>
      <c r="E305" s="61"/>
      <c r="F305" s="61"/>
      <c r="G305" s="61"/>
      <c r="H305" s="25"/>
      <c r="I305" s="45"/>
      <c r="J305" s="9"/>
      <c r="K305" s="10"/>
      <c r="M305" s="46"/>
    </row>
    <row r="306" spans="1:22" s="27" customFormat="1">
      <c r="A306" s="3"/>
      <c r="B306" s="4"/>
      <c r="E306" s="61"/>
      <c r="F306" s="61"/>
      <c r="G306" s="61"/>
      <c r="H306" s="25"/>
      <c r="I306" s="45"/>
      <c r="J306" s="9"/>
      <c r="K306" s="10"/>
      <c r="M306" s="46"/>
    </row>
    <row r="307" spans="1:22" s="27" customFormat="1">
      <c r="A307" s="3"/>
      <c r="B307" s="4"/>
      <c r="E307" s="43"/>
      <c r="F307" s="43"/>
      <c r="G307" s="43"/>
      <c r="H307" s="25"/>
      <c r="I307" s="7"/>
      <c r="J307" s="46"/>
      <c r="K307" s="63"/>
      <c r="L307" s="11"/>
      <c r="M307" s="11"/>
    </row>
    <row r="308" spans="1:22" s="27" customFormat="1">
      <c r="A308" s="3"/>
      <c r="B308" s="4"/>
      <c r="C308" s="49"/>
      <c r="D308" s="49"/>
      <c r="E308" s="49"/>
      <c r="F308" s="49"/>
      <c r="G308" s="49"/>
      <c r="H308" s="49"/>
      <c r="I308" s="49"/>
      <c r="J308" s="49"/>
      <c r="K308" s="60"/>
      <c r="L308" s="49"/>
      <c r="M308" s="49"/>
    </row>
    <row r="309" spans="1:22" s="27" customFormat="1">
      <c r="A309" s="3"/>
      <c r="B309" s="4"/>
      <c r="C309" s="71"/>
      <c r="D309" s="6"/>
      <c r="E309" s="6"/>
      <c r="F309" s="6"/>
      <c r="G309" s="6"/>
      <c r="H309" s="222"/>
      <c r="I309" s="222"/>
      <c r="J309" s="73"/>
      <c r="K309" s="36"/>
      <c r="L309" s="70"/>
      <c r="M309" s="70"/>
    </row>
    <row r="310" spans="1:22" s="104" customFormat="1" ht="19.5">
      <c r="A310" s="3"/>
      <c r="B310" s="195" t="s">
        <v>322</v>
      </c>
      <c r="C310" s="196"/>
      <c r="D310" s="196"/>
      <c r="E310" s="66"/>
      <c r="F310" s="66"/>
      <c r="G310" s="66"/>
      <c r="H310" s="67"/>
      <c r="I310" s="67"/>
      <c r="J310" s="69"/>
      <c r="K310" s="68"/>
      <c r="L310" s="197"/>
      <c r="M310" s="197"/>
    </row>
    <row r="311" spans="1:22" s="104" customFormat="1">
      <c r="A311" s="3"/>
      <c r="B311" s="54" t="s">
        <v>323</v>
      </c>
      <c r="C311" s="77"/>
      <c r="D311" s="77"/>
      <c r="E311" s="6"/>
      <c r="F311" s="6"/>
      <c r="G311" s="6"/>
      <c r="H311" s="222"/>
      <c r="I311" s="222"/>
      <c r="J311" s="70"/>
      <c r="K311" s="36"/>
      <c r="L311" s="124"/>
      <c r="M311" s="124"/>
    </row>
    <row r="312" spans="1:22">
      <c r="A312" s="3"/>
      <c r="B312" s="22"/>
      <c r="C312" s="22"/>
      <c r="D312" s="22"/>
      <c r="E312" s="22"/>
      <c r="F312" s="22"/>
      <c r="G312" s="22"/>
      <c r="H312" s="17"/>
      <c r="I312" s="17"/>
      <c r="L312" s="32"/>
      <c r="M312" s="32"/>
      <c r="N312" s="12"/>
      <c r="O312" s="12"/>
      <c r="P312" s="12"/>
      <c r="Q312" s="12"/>
      <c r="R312" s="12"/>
      <c r="S312" s="12"/>
      <c r="T312" s="12"/>
      <c r="U312" s="12"/>
      <c r="V312" s="12"/>
    </row>
    <row r="313" spans="1:22" ht="34.5" customHeight="1">
      <c r="A313" s="139"/>
      <c r="B313" s="22"/>
      <c r="C313" s="6"/>
      <c r="D313" s="6"/>
      <c r="F313" s="6"/>
      <c r="G313" s="6"/>
      <c r="H313" s="222"/>
      <c r="I313" s="222"/>
      <c r="J313" s="87" t="s">
        <v>105</v>
      </c>
      <c r="K313" s="88"/>
      <c r="L313" s="89" t="s">
        <v>531</v>
      </c>
      <c r="M313" s="89" t="s">
        <v>532</v>
      </c>
      <c r="N313" s="12"/>
      <c r="O313" s="12"/>
      <c r="P313" s="12"/>
      <c r="Q313" s="12"/>
      <c r="R313" s="12"/>
      <c r="S313" s="12"/>
      <c r="T313" s="12"/>
      <c r="U313" s="12"/>
      <c r="V313" s="12"/>
    </row>
    <row r="314" spans="1:22" ht="20.25" customHeight="1">
      <c r="A314" s="140" t="s">
        <v>176</v>
      </c>
      <c r="B314" s="4"/>
      <c r="C314" s="6"/>
      <c r="D314" s="6"/>
      <c r="F314" s="6"/>
      <c r="G314" s="6"/>
      <c r="H314" s="222"/>
      <c r="I314" s="77" t="s">
        <v>106</v>
      </c>
      <c r="J314" s="78"/>
      <c r="K314" s="90"/>
      <c r="L314" s="91" t="s">
        <v>493</v>
      </c>
      <c r="M314" s="91" t="s">
        <v>493</v>
      </c>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5">IF(SUM(L315:M315)=0,IF(COUNTIF(L315:M315,"未確認")&gt;0,"未確認",IF(COUNTIF(L315:M315,"~*")&gt;0,"*",SUM(L315:M315))),SUM(L315:M315))</f>
        <v>83</v>
      </c>
      <c r="K315" s="135" t="str">
        <f t="shared" ref="K315:K320" si="6">IF(OR(COUNTIF(L315:M315,"未確認")&gt;0,COUNTIF(L315:M315,"~*")&gt;0),"※","")</f>
        <v/>
      </c>
      <c r="L315" s="160">
        <v>1</v>
      </c>
      <c r="M315" s="160">
        <v>82</v>
      </c>
    </row>
    <row r="316" spans="1:22" s="95" customFormat="1" ht="34.5" customHeight="1">
      <c r="A316" s="158" t="s">
        <v>328</v>
      </c>
      <c r="B316" s="96"/>
      <c r="C316" s="408"/>
      <c r="D316" s="409"/>
      <c r="E316" s="377" t="s">
        <v>329</v>
      </c>
      <c r="F316" s="378"/>
      <c r="G316" s="378"/>
      <c r="H316" s="379"/>
      <c r="I316" s="380"/>
      <c r="J316" s="198">
        <f t="shared" si="5"/>
        <v>83</v>
      </c>
      <c r="K316" s="135" t="str">
        <f t="shared" si="6"/>
        <v/>
      </c>
      <c r="L316" s="160">
        <v>1</v>
      </c>
      <c r="M316" s="160">
        <v>82</v>
      </c>
    </row>
    <row r="317" spans="1:22" s="95" customFormat="1" ht="34.5" customHeight="1">
      <c r="A317" s="199" t="s">
        <v>330</v>
      </c>
      <c r="B317" s="96"/>
      <c r="C317" s="408"/>
      <c r="D317" s="410"/>
      <c r="E317" s="377" t="s">
        <v>331</v>
      </c>
      <c r="F317" s="378"/>
      <c r="G317" s="378"/>
      <c r="H317" s="379"/>
      <c r="I317" s="380"/>
      <c r="J317" s="198">
        <f t="shared" si="5"/>
        <v>0</v>
      </c>
      <c r="K317" s="135" t="str">
        <f t="shared" si="6"/>
        <v/>
      </c>
      <c r="L317" s="160">
        <v>0</v>
      </c>
      <c r="M317" s="160">
        <v>0</v>
      </c>
    </row>
    <row r="318" spans="1:22" s="95" customFormat="1" ht="34.5" customHeight="1">
      <c r="A318" s="199" t="s">
        <v>332</v>
      </c>
      <c r="B318" s="96"/>
      <c r="C318" s="408"/>
      <c r="D318" s="411"/>
      <c r="E318" s="377" t="s">
        <v>333</v>
      </c>
      <c r="F318" s="378"/>
      <c r="G318" s="378"/>
      <c r="H318" s="379"/>
      <c r="I318" s="380"/>
      <c r="J318" s="198">
        <f t="shared" si="5"/>
        <v>0</v>
      </c>
      <c r="K318" s="135" t="str">
        <f t="shared" si="6"/>
        <v/>
      </c>
      <c r="L318" s="160">
        <v>0</v>
      </c>
      <c r="M318" s="160">
        <v>0</v>
      </c>
    </row>
    <row r="319" spans="1:22" s="95" customFormat="1" ht="34.5" customHeight="1">
      <c r="A319" s="199" t="s">
        <v>334</v>
      </c>
      <c r="B319" s="4"/>
      <c r="C319" s="408"/>
      <c r="D319" s="377" t="s">
        <v>335</v>
      </c>
      <c r="E319" s="378"/>
      <c r="F319" s="378"/>
      <c r="G319" s="378"/>
      <c r="H319" s="379"/>
      <c r="I319" s="380"/>
      <c r="J319" s="198">
        <f t="shared" si="5"/>
        <v>34036</v>
      </c>
      <c r="K319" s="135" t="str">
        <f t="shared" si="6"/>
        <v/>
      </c>
      <c r="L319" s="160">
        <v>17565</v>
      </c>
      <c r="M319" s="160">
        <v>16471</v>
      </c>
    </row>
    <row r="320" spans="1:22" s="95" customFormat="1" ht="34.5" customHeight="1">
      <c r="A320" s="199" t="s">
        <v>336</v>
      </c>
      <c r="B320" s="142"/>
      <c r="C320" s="408"/>
      <c r="D320" s="377" t="s">
        <v>337</v>
      </c>
      <c r="E320" s="378"/>
      <c r="F320" s="378"/>
      <c r="G320" s="378"/>
      <c r="H320" s="379"/>
      <c r="I320" s="381"/>
      <c r="J320" s="198">
        <f t="shared" si="5"/>
        <v>78</v>
      </c>
      <c r="K320" s="135" t="str">
        <f t="shared" si="6"/>
        <v/>
      </c>
      <c r="L320" s="160">
        <v>1</v>
      </c>
      <c r="M320" s="160">
        <v>77</v>
      </c>
    </row>
    <row r="321" spans="1:22" s="104" customFormat="1">
      <c r="A321" s="3"/>
      <c r="B321" s="22"/>
      <c r="C321" s="146"/>
      <c r="D321" s="22"/>
      <c r="E321" s="22"/>
      <c r="F321" s="22"/>
      <c r="G321" s="22"/>
      <c r="H321" s="17"/>
      <c r="I321" s="17"/>
      <c r="J321" s="101"/>
      <c r="K321" s="102"/>
      <c r="L321" s="103"/>
      <c r="M321" s="103"/>
    </row>
    <row r="322" spans="1:22" s="95" customFormat="1">
      <c r="A322" s="3"/>
      <c r="B322" s="96"/>
      <c r="C322" s="71"/>
      <c r="D322" s="71"/>
      <c r="E322" s="71"/>
      <c r="F322" s="71"/>
      <c r="G322" s="71"/>
      <c r="H322" s="105"/>
      <c r="I322" s="105"/>
      <c r="J322" s="101"/>
      <c r="K322" s="102"/>
      <c r="L322" s="103"/>
      <c r="M322" s="103"/>
    </row>
    <row r="323" spans="1:22" s="104" customFormat="1">
      <c r="A323" s="3"/>
      <c r="B323" s="142"/>
      <c r="C323" s="200"/>
      <c r="D323" s="6"/>
      <c r="E323" s="6"/>
      <c r="F323" s="6"/>
      <c r="H323" s="222"/>
      <c r="I323" s="222"/>
      <c r="J323" s="70"/>
      <c r="K323" s="36"/>
      <c r="L323" s="124"/>
      <c r="M323" s="124"/>
    </row>
    <row r="324" spans="1:22" s="104" customFormat="1">
      <c r="A324" s="3"/>
      <c r="B324" s="54" t="s">
        <v>338</v>
      </c>
      <c r="C324" s="123"/>
      <c r="D324" s="123"/>
      <c r="E324" s="123"/>
      <c r="F324" s="123"/>
      <c r="G324" s="123"/>
      <c r="H324" s="17"/>
      <c r="I324" s="17"/>
      <c r="J324" s="70"/>
      <c r="K324" s="36"/>
      <c r="L324" s="124"/>
      <c r="M324" s="124"/>
    </row>
    <row r="325" spans="1:22">
      <c r="A325" s="3"/>
      <c r="B325" s="22"/>
      <c r="C325" s="22"/>
      <c r="D325" s="22"/>
      <c r="E325" s="22"/>
      <c r="F325" s="22"/>
      <c r="G325" s="22"/>
      <c r="H325" s="17"/>
      <c r="I325" s="17"/>
      <c r="L325" s="32"/>
      <c r="M325" s="32"/>
      <c r="N325" s="12"/>
      <c r="O325" s="12"/>
      <c r="P325" s="12"/>
      <c r="Q325" s="12"/>
      <c r="R325" s="12"/>
      <c r="S325" s="12"/>
      <c r="T325" s="12"/>
      <c r="U325" s="12"/>
      <c r="V325" s="12"/>
    </row>
    <row r="326" spans="1:22" ht="34.5" customHeight="1">
      <c r="A326" s="3"/>
      <c r="B326" s="22"/>
      <c r="C326" s="6"/>
      <c r="D326" s="6"/>
      <c r="F326" s="6"/>
      <c r="G326" s="6"/>
      <c r="H326" s="222"/>
      <c r="I326" s="222"/>
      <c r="J326" s="87" t="s">
        <v>105</v>
      </c>
      <c r="K326" s="88"/>
      <c r="L326" s="89" t="s">
        <v>531</v>
      </c>
      <c r="M326" s="89" t="s">
        <v>532</v>
      </c>
      <c r="N326" s="12"/>
      <c r="O326" s="12"/>
      <c r="P326" s="12"/>
      <c r="Q326" s="12"/>
      <c r="R326" s="12"/>
      <c r="S326" s="12"/>
      <c r="T326" s="12"/>
      <c r="U326" s="12"/>
      <c r="V326" s="12"/>
    </row>
    <row r="327" spans="1:22" ht="20.25" customHeight="1">
      <c r="A327" s="3"/>
      <c r="B327" s="4"/>
      <c r="C327" s="71"/>
      <c r="D327" s="6"/>
      <c r="F327" s="6"/>
      <c r="G327" s="6"/>
      <c r="H327" s="222"/>
      <c r="I327" s="77" t="s">
        <v>106</v>
      </c>
      <c r="J327" s="78"/>
      <c r="K327" s="90"/>
      <c r="L327" s="91" t="s">
        <v>493</v>
      </c>
      <c r="M327" s="91" t="s">
        <v>493</v>
      </c>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7">IF(SUM(L328:M328)=0,IF(COUNTIF(L328:M328,"未確認")&gt;0,"未確認",IF(COUNTIF(L328:M328,"~*")&gt;0,"*",SUM(L328:M328))),SUM(L328:M328))</f>
        <v>83</v>
      </c>
      <c r="K328" s="135" t="str">
        <f t="shared" ref="K328:K345" si="8">IF(OR(COUNTIF(L328:M328,"未確認")&gt;0,COUNTIF(L328:M328,"~*")&gt;0),"※","")</f>
        <v/>
      </c>
      <c r="L328" s="160">
        <v>1</v>
      </c>
      <c r="M328" s="160">
        <v>82</v>
      </c>
    </row>
    <row r="329" spans="1:22" s="95" customFormat="1" ht="34.5" customHeight="1">
      <c r="A329" s="201" t="s">
        <v>343</v>
      </c>
      <c r="B329" s="142"/>
      <c r="C329" s="396"/>
      <c r="D329" s="397" t="s">
        <v>344</v>
      </c>
      <c r="E329" s="399" t="s">
        <v>345</v>
      </c>
      <c r="F329" s="400"/>
      <c r="G329" s="400"/>
      <c r="H329" s="401"/>
      <c r="I329" s="391"/>
      <c r="J329" s="198">
        <f t="shared" si="7"/>
        <v>2</v>
      </c>
      <c r="K329" s="135" t="str">
        <f t="shared" si="8"/>
        <v/>
      </c>
      <c r="L329" s="160">
        <v>0</v>
      </c>
      <c r="M329" s="160">
        <v>2</v>
      </c>
    </row>
    <row r="330" spans="1:22" s="95" customFormat="1" ht="34.5" customHeight="1">
      <c r="A330" s="201" t="s">
        <v>346</v>
      </c>
      <c r="B330" s="142"/>
      <c r="C330" s="396"/>
      <c r="D330" s="396"/>
      <c r="E330" s="377" t="s">
        <v>347</v>
      </c>
      <c r="F330" s="378"/>
      <c r="G330" s="378"/>
      <c r="H330" s="379"/>
      <c r="I330" s="391"/>
      <c r="J330" s="198">
        <f t="shared" si="7"/>
        <v>60</v>
      </c>
      <c r="K330" s="135" t="str">
        <f t="shared" si="8"/>
        <v/>
      </c>
      <c r="L330" s="160">
        <v>0</v>
      </c>
      <c r="M330" s="160">
        <v>60</v>
      </c>
    </row>
    <row r="331" spans="1:22" s="95" customFormat="1" ht="34.5" customHeight="1">
      <c r="A331" s="201" t="s">
        <v>348</v>
      </c>
      <c r="B331" s="142"/>
      <c r="C331" s="396"/>
      <c r="D331" s="396"/>
      <c r="E331" s="377" t="s">
        <v>349</v>
      </c>
      <c r="F331" s="378"/>
      <c r="G331" s="378"/>
      <c r="H331" s="379"/>
      <c r="I331" s="391"/>
      <c r="J331" s="198">
        <f t="shared" si="7"/>
        <v>17</v>
      </c>
      <c r="K331" s="135" t="str">
        <f t="shared" si="8"/>
        <v/>
      </c>
      <c r="L331" s="160">
        <v>1</v>
      </c>
      <c r="M331" s="160">
        <v>16</v>
      </c>
    </row>
    <row r="332" spans="1:22" s="95" customFormat="1" ht="34.5" customHeight="1">
      <c r="A332" s="201" t="s">
        <v>350</v>
      </c>
      <c r="B332" s="142"/>
      <c r="C332" s="396"/>
      <c r="D332" s="396"/>
      <c r="E332" s="362" t="s">
        <v>351</v>
      </c>
      <c r="F332" s="363"/>
      <c r="G332" s="363"/>
      <c r="H332" s="364"/>
      <c r="I332" s="391"/>
      <c r="J332" s="198">
        <f t="shared" si="7"/>
        <v>4</v>
      </c>
      <c r="K332" s="135" t="str">
        <f t="shared" si="8"/>
        <v/>
      </c>
      <c r="L332" s="160">
        <v>0</v>
      </c>
      <c r="M332" s="160">
        <v>4</v>
      </c>
    </row>
    <row r="333" spans="1:22" s="95" customFormat="1" ht="34.5" customHeight="1">
      <c r="A333" s="201" t="s">
        <v>352</v>
      </c>
      <c r="B333" s="142"/>
      <c r="C333" s="396"/>
      <c r="D333" s="396"/>
      <c r="E333" s="362" t="s">
        <v>353</v>
      </c>
      <c r="F333" s="363"/>
      <c r="G333" s="363"/>
      <c r="H333" s="364"/>
      <c r="I333" s="391"/>
      <c r="J333" s="198">
        <f t="shared" si="7"/>
        <v>0</v>
      </c>
      <c r="K333" s="135" t="str">
        <f t="shared" si="8"/>
        <v/>
      </c>
      <c r="L333" s="160">
        <v>0</v>
      </c>
      <c r="M333" s="160">
        <v>0</v>
      </c>
    </row>
    <row r="334" spans="1:22" s="95" customFormat="1" ht="34.5" customHeight="1">
      <c r="A334" s="201" t="s">
        <v>354</v>
      </c>
      <c r="B334" s="142"/>
      <c r="C334" s="396"/>
      <c r="D334" s="396"/>
      <c r="E334" s="377" t="s">
        <v>355</v>
      </c>
      <c r="F334" s="378"/>
      <c r="G334" s="378"/>
      <c r="H334" s="379"/>
      <c r="I334" s="391"/>
      <c r="J334" s="198">
        <f t="shared" si="7"/>
        <v>0</v>
      </c>
      <c r="K334" s="135" t="str">
        <f t="shared" si="8"/>
        <v/>
      </c>
      <c r="L334" s="160">
        <v>0</v>
      </c>
      <c r="M334" s="160">
        <v>0</v>
      </c>
    </row>
    <row r="335" spans="1:22" s="95" customFormat="1" ht="34.5" customHeight="1">
      <c r="A335" s="201" t="s">
        <v>356</v>
      </c>
      <c r="B335" s="142"/>
      <c r="C335" s="396"/>
      <c r="D335" s="398"/>
      <c r="E335" s="388" t="s">
        <v>239</v>
      </c>
      <c r="F335" s="389"/>
      <c r="G335" s="389"/>
      <c r="H335" s="390"/>
      <c r="I335" s="391"/>
      <c r="J335" s="198">
        <f t="shared" si="7"/>
        <v>0</v>
      </c>
      <c r="K335" s="135" t="str">
        <f t="shared" si="8"/>
        <v/>
      </c>
      <c r="L335" s="160">
        <v>0</v>
      </c>
      <c r="M335" s="160">
        <v>0</v>
      </c>
    </row>
    <row r="336" spans="1:22" s="95" customFormat="1" ht="34.5" customHeight="1">
      <c r="A336" s="201" t="s">
        <v>357</v>
      </c>
      <c r="B336" s="142"/>
      <c r="C336" s="396"/>
      <c r="D336" s="377" t="s">
        <v>358</v>
      </c>
      <c r="E336" s="378"/>
      <c r="F336" s="378"/>
      <c r="G336" s="378"/>
      <c r="H336" s="379"/>
      <c r="I336" s="391"/>
      <c r="J336" s="198">
        <f t="shared" si="7"/>
        <v>78</v>
      </c>
      <c r="K336" s="135" t="str">
        <f t="shared" si="8"/>
        <v/>
      </c>
      <c r="L336" s="160">
        <v>1</v>
      </c>
      <c r="M336" s="160">
        <v>77</v>
      </c>
    </row>
    <row r="337" spans="1:22" s="95" customFormat="1" ht="34.5" customHeight="1">
      <c r="A337" s="201" t="s">
        <v>359</v>
      </c>
      <c r="B337" s="142"/>
      <c r="C337" s="396"/>
      <c r="D337" s="397" t="s">
        <v>360</v>
      </c>
      <c r="E337" s="399" t="s">
        <v>361</v>
      </c>
      <c r="F337" s="400"/>
      <c r="G337" s="400"/>
      <c r="H337" s="401"/>
      <c r="I337" s="391"/>
      <c r="J337" s="198">
        <f t="shared" si="7"/>
        <v>1</v>
      </c>
      <c r="K337" s="135" t="str">
        <f t="shared" si="8"/>
        <v/>
      </c>
      <c r="L337" s="160">
        <v>0</v>
      </c>
      <c r="M337" s="160">
        <v>1</v>
      </c>
    </row>
    <row r="338" spans="1:22" s="95" customFormat="1" ht="34.5" customHeight="1">
      <c r="A338" s="201" t="s">
        <v>362</v>
      </c>
      <c r="B338" s="142"/>
      <c r="C338" s="396"/>
      <c r="D338" s="396"/>
      <c r="E338" s="377" t="s">
        <v>363</v>
      </c>
      <c r="F338" s="378"/>
      <c r="G338" s="378"/>
      <c r="H338" s="379"/>
      <c r="I338" s="391"/>
      <c r="J338" s="198">
        <f t="shared" si="7"/>
        <v>58</v>
      </c>
      <c r="K338" s="135" t="str">
        <f t="shared" si="8"/>
        <v/>
      </c>
      <c r="L338" s="160">
        <v>0</v>
      </c>
      <c r="M338" s="160">
        <v>58</v>
      </c>
    </row>
    <row r="339" spans="1:22" s="95" customFormat="1" ht="34.5" customHeight="1">
      <c r="A339" s="201" t="s">
        <v>364</v>
      </c>
      <c r="B339" s="142"/>
      <c r="C339" s="396"/>
      <c r="D339" s="396"/>
      <c r="E339" s="377" t="s">
        <v>365</v>
      </c>
      <c r="F339" s="378"/>
      <c r="G339" s="378"/>
      <c r="H339" s="379"/>
      <c r="I339" s="391"/>
      <c r="J339" s="198">
        <f t="shared" si="7"/>
        <v>10</v>
      </c>
      <c r="K339" s="135" t="str">
        <f t="shared" si="8"/>
        <v/>
      </c>
      <c r="L339" s="160">
        <v>1</v>
      </c>
      <c r="M339" s="160">
        <v>9</v>
      </c>
    </row>
    <row r="340" spans="1:22" s="95" customFormat="1" ht="34.5" customHeight="1">
      <c r="A340" s="201" t="s">
        <v>366</v>
      </c>
      <c r="B340" s="142"/>
      <c r="C340" s="396"/>
      <c r="D340" s="396"/>
      <c r="E340" s="377" t="s">
        <v>367</v>
      </c>
      <c r="F340" s="378"/>
      <c r="G340" s="378"/>
      <c r="H340" s="379"/>
      <c r="I340" s="391"/>
      <c r="J340" s="198">
        <f t="shared" si="7"/>
        <v>0</v>
      </c>
      <c r="K340" s="135" t="str">
        <f t="shared" si="8"/>
        <v/>
      </c>
      <c r="L340" s="160">
        <v>0</v>
      </c>
      <c r="M340" s="160">
        <v>0</v>
      </c>
    </row>
    <row r="341" spans="1:22" s="95" customFormat="1" ht="34.5" customHeight="1">
      <c r="A341" s="201" t="s">
        <v>368</v>
      </c>
      <c r="B341" s="142"/>
      <c r="C341" s="396"/>
      <c r="D341" s="396"/>
      <c r="E341" s="377" t="s">
        <v>369</v>
      </c>
      <c r="F341" s="378"/>
      <c r="G341" s="378"/>
      <c r="H341" s="379"/>
      <c r="I341" s="391"/>
      <c r="J341" s="198">
        <f t="shared" si="7"/>
        <v>0</v>
      </c>
      <c r="K341" s="135" t="str">
        <f t="shared" si="8"/>
        <v/>
      </c>
      <c r="L341" s="160">
        <v>0</v>
      </c>
      <c r="M341" s="160">
        <v>0</v>
      </c>
    </row>
    <row r="342" spans="1:22" s="95" customFormat="1" ht="34.5" customHeight="1">
      <c r="A342" s="201" t="s">
        <v>370</v>
      </c>
      <c r="B342" s="142"/>
      <c r="C342" s="396"/>
      <c r="D342" s="396"/>
      <c r="E342" s="362" t="s">
        <v>371</v>
      </c>
      <c r="F342" s="363"/>
      <c r="G342" s="363"/>
      <c r="H342" s="364"/>
      <c r="I342" s="391"/>
      <c r="J342" s="198">
        <f t="shared" si="7"/>
        <v>0</v>
      </c>
      <c r="K342" s="135" t="str">
        <f t="shared" si="8"/>
        <v/>
      </c>
      <c r="L342" s="160">
        <v>0</v>
      </c>
      <c r="M342" s="160">
        <v>0</v>
      </c>
    </row>
    <row r="343" spans="1:22" s="95" customFormat="1" ht="34.5" customHeight="1">
      <c r="A343" s="201" t="s">
        <v>372</v>
      </c>
      <c r="B343" s="142"/>
      <c r="C343" s="396"/>
      <c r="D343" s="396"/>
      <c r="E343" s="377" t="s">
        <v>373</v>
      </c>
      <c r="F343" s="378"/>
      <c r="G343" s="378"/>
      <c r="H343" s="379"/>
      <c r="I343" s="391"/>
      <c r="J343" s="198">
        <f t="shared" si="7"/>
        <v>0</v>
      </c>
      <c r="K343" s="135" t="str">
        <f t="shared" si="8"/>
        <v/>
      </c>
      <c r="L343" s="160">
        <v>0</v>
      </c>
      <c r="M343" s="160">
        <v>0</v>
      </c>
    </row>
    <row r="344" spans="1:22" s="95" customFormat="1" ht="34.5" customHeight="1">
      <c r="A344" s="201" t="s">
        <v>374</v>
      </c>
      <c r="B344" s="142"/>
      <c r="C344" s="396"/>
      <c r="D344" s="396"/>
      <c r="E344" s="377" t="s">
        <v>375</v>
      </c>
      <c r="F344" s="378"/>
      <c r="G344" s="378"/>
      <c r="H344" s="379"/>
      <c r="I344" s="391"/>
      <c r="J344" s="198">
        <f t="shared" si="7"/>
        <v>9</v>
      </c>
      <c r="K344" s="135" t="str">
        <f t="shared" si="8"/>
        <v/>
      </c>
      <c r="L344" s="160">
        <v>0</v>
      </c>
      <c r="M344" s="160">
        <v>9</v>
      </c>
    </row>
    <row r="345" spans="1:22" s="95" customFormat="1" ht="34.5" customHeight="1">
      <c r="A345" s="201" t="s">
        <v>376</v>
      </c>
      <c r="B345" s="142"/>
      <c r="C345" s="396"/>
      <c r="D345" s="396"/>
      <c r="E345" s="377" t="s">
        <v>239</v>
      </c>
      <c r="F345" s="378"/>
      <c r="G345" s="378"/>
      <c r="H345" s="379"/>
      <c r="I345" s="392"/>
      <c r="J345" s="198">
        <f t="shared" si="7"/>
        <v>0</v>
      </c>
      <c r="K345" s="135" t="str">
        <f t="shared" si="8"/>
        <v/>
      </c>
      <c r="L345" s="160">
        <v>0</v>
      </c>
      <c r="M345" s="160">
        <v>0</v>
      </c>
    </row>
    <row r="346" spans="1:22" s="104" customFormat="1">
      <c r="A346" s="3"/>
      <c r="B346" s="22"/>
      <c r="C346" s="22"/>
      <c r="D346" s="22"/>
      <c r="E346" s="22"/>
      <c r="F346" s="22"/>
      <c r="G346" s="22"/>
      <c r="H346" s="17"/>
      <c r="I346" s="17"/>
      <c r="J346" s="101"/>
      <c r="K346" s="102"/>
      <c r="L346" s="103"/>
      <c r="M346" s="103"/>
    </row>
    <row r="347" spans="1:22" s="95" customFormat="1">
      <c r="A347" s="3"/>
      <c r="B347" s="96"/>
      <c r="C347" s="71"/>
      <c r="D347" s="71"/>
      <c r="E347" s="71"/>
      <c r="F347" s="71"/>
      <c r="G347" s="71"/>
      <c r="H347" s="105"/>
      <c r="I347" s="105"/>
      <c r="J347" s="101"/>
      <c r="K347" s="102"/>
      <c r="L347" s="103"/>
      <c r="M347" s="103"/>
    </row>
    <row r="348" spans="1:22" s="6" customFormat="1">
      <c r="A348" s="3"/>
      <c r="B348" s="142"/>
      <c r="C348" s="202"/>
      <c r="D348" s="200"/>
      <c r="H348" s="222"/>
      <c r="I348" s="222"/>
      <c r="J348" s="70"/>
      <c r="K348" s="36"/>
      <c r="L348" s="124"/>
      <c r="M348" s="124"/>
    </row>
    <row r="349" spans="1:22" s="6" customFormat="1">
      <c r="A349" s="3"/>
      <c r="B349" s="22" t="s">
        <v>377</v>
      </c>
      <c r="C349" s="123"/>
      <c r="D349" s="123"/>
      <c r="E349" s="123"/>
      <c r="F349" s="123"/>
      <c r="G349" s="123"/>
      <c r="H349" s="17"/>
      <c r="I349" s="17"/>
      <c r="J349" s="70"/>
      <c r="K349" s="36"/>
      <c r="L349" s="124"/>
      <c r="M349" s="124"/>
    </row>
    <row r="350" spans="1:22">
      <c r="A350" s="3"/>
      <c r="B350" s="22"/>
      <c r="C350" s="22"/>
      <c r="D350" s="22"/>
      <c r="E350" s="22"/>
      <c r="F350" s="22"/>
      <c r="G350" s="22"/>
      <c r="H350" s="17"/>
      <c r="I350" s="17"/>
      <c r="L350" s="32"/>
      <c r="M350" s="32"/>
      <c r="N350" s="12"/>
      <c r="O350" s="12"/>
      <c r="P350" s="12"/>
      <c r="Q350" s="12"/>
      <c r="R350" s="12"/>
      <c r="S350" s="12"/>
      <c r="T350" s="12"/>
      <c r="U350" s="12"/>
      <c r="V350" s="12"/>
    </row>
    <row r="351" spans="1:22" ht="34.5" customHeight="1">
      <c r="A351" s="139"/>
      <c r="B351" s="22"/>
      <c r="C351" s="6"/>
      <c r="D351" s="6"/>
      <c r="F351" s="6"/>
      <c r="G351" s="6"/>
      <c r="H351" s="222"/>
      <c r="I351" s="222"/>
      <c r="J351" s="87" t="s">
        <v>105</v>
      </c>
      <c r="K351" s="203"/>
      <c r="L351" s="89" t="s">
        <v>531</v>
      </c>
      <c r="M351" s="89" t="s">
        <v>532</v>
      </c>
      <c r="N351" s="12"/>
      <c r="O351" s="12"/>
      <c r="P351" s="12"/>
      <c r="Q351" s="12"/>
      <c r="R351" s="12"/>
      <c r="S351" s="12"/>
      <c r="T351" s="12"/>
      <c r="U351" s="12"/>
      <c r="V351" s="12"/>
    </row>
    <row r="352" spans="1:22" ht="20.25" customHeight="1">
      <c r="A352" s="140" t="s">
        <v>176</v>
      </c>
      <c r="B352" s="4"/>
      <c r="C352" s="71"/>
      <c r="D352" s="6"/>
      <c r="F352" s="6"/>
      <c r="G352" s="6"/>
      <c r="H352" s="222"/>
      <c r="I352" s="77" t="s">
        <v>106</v>
      </c>
      <c r="J352" s="78"/>
      <c r="K352" s="204"/>
      <c r="L352" s="91" t="s">
        <v>493</v>
      </c>
      <c r="M352" s="91" t="s">
        <v>493</v>
      </c>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IF(SUM(L353:M353)=0,IF(COUNTIF(L353:M353,"未確認")&gt;0,"未確認",IF(COUNTIF(L353:M353,"~*")&gt;0,"*",SUM(L353:M353))),SUM(L353:M353))</f>
        <v>78</v>
      </c>
      <c r="K353" s="206" t="str">
        <f>IF(OR(COUNTIF(L353:M353,"未確認")&gt;0,COUNTIF(L353:M353,"~*")&gt;0),"※","")</f>
        <v/>
      </c>
      <c r="L353" s="160">
        <v>1</v>
      </c>
      <c r="M353" s="160">
        <v>77</v>
      </c>
    </row>
    <row r="354" spans="1:22" s="95" customFormat="1" ht="34.5" customHeight="1">
      <c r="A354" s="199" t="s">
        <v>381</v>
      </c>
      <c r="B354" s="142"/>
      <c r="C354" s="207"/>
      <c r="D354" s="208"/>
      <c r="E354" s="393" t="s">
        <v>382</v>
      </c>
      <c r="F354" s="394"/>
      <c r="G354" s="394"/>
      <c r="H354" s="395"/>
      <c r="I354" s="391"/>
      <c r="J354" s="205">
        <f>IF(SUM(L354:M354)=0,IF(COUNTIF(L354:M354,"未確認")&gt;0,"未確認",IF(COUNTIF(L354:M354,"~*")&gt;0,"*",SUM(L354:M354))),SUM(L354:M354))</f>
        <v>1</v>
      </c>
      <c r="K354" s="206" t="str">
        <f>IF(OR(COUNTIF(L354:M354,"未確認")&gt;0,COUNTIF(L354:M354,"~*")&gt;0),"※","")</f>
        <v/>
      </c>
      <c r="L354" s="160">
        <v>1</v>
      </c>
      <c r="M354" s="160">
        <v>0</v>
      </c>
    </row>
    <row r="355" spans="1:22" s="95" customFormat="1" ht="34.5" customHeight="1">
      <c r="A355" s="199" t="s">
        <v>383</v>
      </c>
      <c r="B355" s="142"/>
      <c r="C355" s="207"/>
      <c r="D355" s="208"/>
      <c r="E355" s="393" t="s">
        <v>384</v>
      </c>
      <c r="F355" s="394"/>
      <c r="G355" s="394"/>
      <c r="H355" s="395"/>
      <c r="I355" s="391"/>
      <c r="J355" s="205">
        <f>IF(SUM(L355:M355)=0,IF(COUNTIF(L355:M355,"未確認")&gt;0,"未確認",IF(COUNTIF(L355:M355,"~*")&gt;0,"*",SUM(L355:M355))),SUM(L355:M355))</f>
        <v>0</v>
      </c>
      <c r="K355" s="206" t="str">
        <f>IF(OR(COUNTIF(L355:M355,"未確認")&gt;0,COUNTIF(L355:M355,"~*")&gt;0),"※","")</f>
        <v/>
      </c>
      <c r="L355" s="160">
        <v>0</v>
      </c>
      <c r="M355" s="160">
        <v>0</v>
      </c>
    </row>
    <row r="356" spans="1:22" s="95" customFormat="1" ht="34.5" customHeight="1">
      <c r="A356" s="199" t="s">
        <v>385</v>
      </c>
      <c r="B356" s="142"/>
      <c r="C356" s="207"/>
      <c r="D356" s="208"/>
      <c r="E356" s="393" t="s">
        <v>386</v>
      </c>
      <c r="F356" s="394"/>
      <c r="G356" s="394"/>
      <c r="H356" s="395"/>
      <c r="I356" s="391"/>
      <c r="J356" s="205">
        <f>IF(SUM(L356:M356)=0,IF(COUNTIF(L356:M356,"未確認")&gt;0,"未確認",IF(COUNTIF(L356:M356,"~*")&gt;0,"*",SUM(L356:M356))),SUM(L356:M356))</f>
        <v>76</v>
      </c>
      <c r="K356" s="206" t="str">
        <f>IF(OR(COUNTIF(L356:M356,"未確認")&gt;0,COUNTIF(L356:M356,"~*")&gt;0),"※","")</f>
        <v/>
      </c>
      <c r="L356" s="160">
        <v>0</v>
      </c>
      <c r="M356" s="160">
        <v>76</v>
      </c>
    </row>
    <row r="357" spans="1:22" s="95" customFormat="1" ht="34.5" customHeight="1">
      <c r="A357" s="201" t="s">
        <v>387</v>
      </c>
      <c r="B357" s="4"/>
      <c r="C357" s="209"/>
      <c r="D357" s="210"/>
      <c r="E357" s="393" t="s">
        <v>388</v>
      </c>
      <c r="F357" s="394"/>
      <c r="G357" s="394"/>
      <c r="H357" s="395"/>
      <c r="I357" s="392"/>
      <c r="J357" s="205">
        <f>IF(SUM(L357:M357)=0,IF(COUNTIF(L357:M357,"未確認")&gt;0,"未確認",IF(COUNTIF(L357:M357,"~*")&gt;0,"*",SUM(L357:M357))),SUM(L357:M357))</f>
        <v>0</v>
      </c>
      <c r="K357" s="206" t="str">
        <f>IF(OR(COUNTIF(L357:M357,"未確認")&gt;0,COUNTIF(L357:M357,"~*")&gt;0),"※","")</f>
        <v/>
      </c>
      <c r="L357" s="160">
        <v>0</v>
      </c>
      <c r="M357" s="160">
        <v>0</v>
      </c>
    </row>
    <row r="358" spans="1:22" s="104" customFormat="1">
      <c r="A358" s="3"/>
      <c r="B358" s="22"/>
      <c r="C358" s="146"/>
      <c r="D358" s="22"/>
      <c r="E358" s="22"/>
      <c r="F358" s="22"/>
      <c r="G358" s="22"/>
      <c r="H358" s="17"/>
      <c r="I358" s="17"/>
      <c r="J358" s="101"/>
      <c r="K358" s="102"/>
      <c r="L358" s="103"/>
      <c r="M358" s="103"/>
    </row>
    <row r="359" spans="1:22" s="95" customFormat="1">
      <c r="A359" s="3"/>
      <c r="B359" s="96"/>
      <c r="C359" s="71"/>
      <c r="D359" s="71"/>
      <c r="E359" s="71"/>
      <c r="F359" s="71"/>
      <c r="G359" s="71"/>
      <c r="H359" s="105"/>
      <c r="I359" s="105"/>
      <c r="J359" s="101"/>
      <c r="K359" s="102"/>
      <c r="L359" s="103"/>
      <c r="M359" s="103"/>
    </row>
    <row r="360" spans="1:22" s="104" customFormat="1">
      <c r="A360" s="3"/>
      <c r="B360" s="4"/>
      <c r="C360" s="211"/>
      <c r="D360" s="6"/>
      <c r="E360" s="6"/>
      <c r="F360" s="6"/>
      <c r="G360" s="6"/>
      <c r="H360" s="212"/>
      <c r="I360" s="212"/>
      <c r="J360" s="70"/>
      <c r="K360" s="36"/>
      <c r="L360" s="124"/>
      <c r="M360" s="124"/>
    </row>
    <row r="361" spans="1:22" s="6" customFormat="1">
      <c r="A361" s="3"/>
      <c r="B361" s="22" t="s">
        <v>389</v>
      </c>
      <c r="C361" s="123"/>
      <c r="D361" s="123"/>
      <c r="E361" s="123"/>
      <c r="F361" s="123"/>
      <c r="G361" s="123"/>
      <c r="H361" s="17"/>
      <c r="I361" s="17"/>
      <c r="J361" s="70"/>
      <c r="K361" s="36"/>
      <c r="L361" s="124"/>
      <c r="M361" s="124"/>
    </row>
    <row r="362" spans="1:22" s="104" customFormat="1">
      <c r="A362" s="3"/>
      <c r="B362" s="142" t="s">
        <v>390</v>
      </c>
      <c r="C362" s="6"/>
      <c r="D362" s="6"/>
      <c r="E362" s="6"/>
      <c r="F362" s="6"/>
      <c r="G362" s="6"/>
      <c r="H362" s="222"/>
      <c r="I362" s="222"/>
      <c r="J362" s="70"/>
      <c r="K362" s="36"/>
      <c r="L362" s="124"/>
      <c r="M362" s="124"/>
    </row>
    <row r="363" spans="1:22">
      <c r="A363" s="3"/>
      <c r="B363" s="22"/>
      <c r="C363" s="22"/>
      <c r="D363" s="22"/>
      <c r="E363" s="22"/>
      <c r="F363" s="22"/>
      <c r="G363" s="22"/>
      <c r="H363" s="17"/>
      <c r="I363" s="17"/>
      <c r="L363" s="32"/>
      <c r="M363" s="32"/>
      <c r="N363" s="12"/>
      <c r="O363" s="12"/>
      <c r="P363" s="12"/>
      <c r="Q363" s="12"/>
      <c r="R363" s="12"/>
      <c r="S363" s="12"/>
      <c r="T363" s="12"/>
      <c r="U363" s="12"/>
      <c r="V363" s="12"/>
    </row>
    <row r="364" spans="1:22" ht="34.5" customHeight="1">
      <c r="A364" s="3"/>
      <c r="B364" s="22"/>
      <c r="C364" s="6"/>
      <c r="D364" s="6"/>
      <c r="F364" s="6"/>
      <c r="G364" s="6"/>
      <c r="H364" s="222"/>
      <c r="I364" s="222"/>
      <c r="J364" s="87" t="s">
        <v>105</v>
      </c>
      <c r="K364" s="203"/>
      <c r="L364" s="89" t="s">
        <v>531</v>
      </c>
      <c r="M364" s="89" t="s">
        <v>532</v>
      </c>
      <c r="N364" s="12"/>
      <c r="O364" s="12"/>
      <c r="P364" s="12"/>
      <c r="Q364" s="12"/>
      <c r="R364" s="12"/>
      <c r="S364" s="12"/>
      <c r="T364" s="12"/>
      <c r="U364" s="12"/>
      <c r="V364" s="12"/>
    </row>
    <row r="365" spans="1:22" ht="20.25" customHeight="1">
      <c r="A365" s="3"/>
      <c r="B365" s="4"/>
      <c r="C365" s="6"/>
      <c r="D365" s="6"/>
      <c r="F365" s="6"/>
      <c r="G365" s="6"/>
      <c r="H365" s="222"/>
      <c r="I365" s="77" t="s">
        <v>106</v>
      </c>
      <c r="J365" s="78"/>
      <c r="K365" s="204"/>
      <c r="L365" s="91" t="s">
        <v>493</v>
      </c>
      <c r="M365" s="91" t="s">
        <v>493</v>
      </c>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c r="M366" s="172"/>
    </row>
    <row r="367" spans="1:22" s="95" customFormat="1" ht="34.5" customHeight="1">
      <c r="A367" s="201" t="s">
        <v>394</v>
      </c>
      <c r="B367" s="142"/>
      <c r="C367" s="207"/>
      <c r="D367" s="214"/>
      <c r="E367" s="377" t="s">
        <v>395</v>
      </c>
      <c r="F367" s="378"/>
      <c r="G367" s="378"/>
      <c r="H367" s="379"/>
      <c r="I367" s="365"/>
      <c r="J367" s="205">
        <v>0</v>
      </c>
      <c r="K367" s="213" t="str">
        <f t="shared" ref="K367:K371" si="9">IF(OR(COUNTIF(J367,"未確認")&gt;0,COUNTIF(J367,"~*")&gt;0),"※","")</f>
        <v/>
      </c>
      <c r="L367" s="175"/>
      <c r="M367" s="176"/>
    </row>
    <row r="368" spans="1:22" s="95" customFormat="1" ht="34.5" customHeight="1">
      <c r="A368" s="201" t="s">
        <v>396</v>
      </c>
      <c r="B368" s="142"/>
      <c r="C368" s="209"/>
      <c r="D368" s="215"/>
      <c r="E368" s="377" t="s">
        <v>397</v>
      </c>
      <c r="F368" s="378"/>
      <c r="G368" s="378"/>
      <c r="H368" s="379"/>
      <c r="I368" s="365"/>
      <c r="J368" s="205">
        <v>0</v>
      </c>
      <c r="K368" s="213" t="str">
        <f t="shared" si="9"/>
        <v/>
      </c>
      <c r="L368" s="175"/>
      <c r="M368" s="176"/>
    </row>
    <row r="369" spans="1:13" s="95" customFormat="1" ht="34.5" customHeight="1">
      <c r="A369" s="201" t="s">
        <v>398</v>
      </c>
      <c r="B369" s="142"/>
      <c r="C369" s="385" t="s">
        <v>399</v>
      </c>
      <c r="D369" s="386"/>
      <c r="E369" s="386"/>
      <c r="F369" s="386"/>
      <c r="G369" s="386"/>
      <c r="H369" s="387"/>
      <c r="I369" s="365"/>
      <c r="J369" s="205">
        <v>0</v>
      </c>
      <c r="K369" s="213" t="str">
        <f t="shared" si="9"/>
        <v/>
      </c>
      <c r="L369" s="175"/>
      <c r="M369" s="176"/>
    </row>
    <row r="370" spans="1:13" s="95" customFormat="1" ht="34.5" customHeight="1">
      <c r="A370" s="201" t="s">
        <v>400</v>
      </c>
      <c r="B370" s="142"/>
      <c r="C370" s="207"/>
      <c r="D370" s="214"/>
      <c r="E370" s="377" t="s">
        <v>401</v>
      </c>
      <c r="F370" s="378"/>
      <c r="G370" s="378"/>
      <c r="H370" s="379"/>
      <c r="I370" s="365"/>
      <c r="J370" s="205">
        <v>0</v>
      </c>
      <c r="K370" s="213" t="str">
        <f t="shared" si="9"/>
        <v/>
      </c>
      <c r="L370" s="175"/>
      <c r="M370" s="176"/>
    </row>
    <row r="371" spans="1:13" s="95" customFormat="1" ht="34.5" customHeight="1">
      <c r="A371" s="201" t="s">
        <v>402</v>
      </c>
      <c r="B371" s="142"/>
      <c r="C371" s="209"/>
      <c r="D371" s="215"/>
      <c r="E371" s="377" t="s">
        <v>403</v>
      </c>
      <c r="F371" s="378"/>
      <c r="G371" s="378"/>
      <c r="H371" s="379"/>
      <c r="I371" s="366"/>
      <c r="J371" s="205">
        <v>0</v>
      </c>
      <c r="K371" s="213" t="str">
        <f t="shared" si="9"/>
        <v/>
      </c>
      <c r="L371" s="177"/>
      <c r="M371" s="178"/>
    </row>
    <row r="372" spans="1:13" s="104" customFormat="1">
      <c r="A372" s="3"/>
      <c r="B372" s="22"/>
      <c r="C372" s="22"/>
      <c r="D372" s="22"/>
      <c r="E372" s="22"/>
      <c r="F372" s="22"/>
      <c r="G372" s="22"/>
      <c r="H372" s="17"/>
      <c r="I372" s="17"/>
      <c r="J372" s="101"/>
      <c r="K372" s="102"/>
      <c r="L372" s="103"/>
      <c r="M372" s="103"/>
    </row>
    <row r="373" spans="1:13" s="95" customFormat="1">
      <c r="A373" s="3"/>
      <c r="B373" s="96"/>
      <c r="C373" s="71"/>
      <c r="D373" s="71"/>
      <c r="E373" s="71"/>
      <c r="F373" s="71"/>
      <c r="G373" s="71"/>
      <c r="H373" s="105"/>
      <c r="I373" s="105"/>
      <c r="J373" s="101"/>
      <c r="K373" s="102"/>
      <c r="L373" s="103"/>
      <c r="M373" s="103"/>
    </row>
    <row r="374" spans="1:13" s="95" customFormat="1">
      <c r="A374" s="3"/>
      <c r="B374" s="142"/>
      <c r="C374" s="142"/>
      <c r="D374" s="71"/>
      <c r="E374" s="71"/>
      <c r="F374" s="71"/>
      <c r="G374" s="71"/>
      <c r="H374" s="105"/>
      <c r="I374" s="181" t="s">
        <v>321</v>
      </c>
      <c r="J374" s="101"/>
      <c r="K374" s="102"/>
      <c r="L374" s="103"/>
      <c r="M374" s="103"/>
    </row>
    <row r="375" spans="1:13" s="95" customFormat="1">
      <c r="A375" s="3"/>
      <c r="B375" s="142"/>
      <c r="C375" s="142"/>
      <c r="D375" s="71"/>
      <c r="E375" s="71"/>
      <c r="F375" s="71"/>
      <c r="G375" s="71"/>
      <c r="H375" s="105"/>
      <c r="I375" s="105"/>
      <c r="J375" s="101"/>
      <c r="K375" s="102"/>
      <c r="L375" s="103"/>
      <c r="M375" s="103"/>
    </row>
    <row r="376" spans="1:13" s="95" customFormat="1">
      <c r="A376" s="3"/>
      <c r="B376" s="142"/>
      <c r="C376" s="142"/>
      <c r="D376" s="71"/>
      <c r="E376" s="71"/>
      <c r="F376" s="71"/>
      <c r="G376" s="71"/>
      <c r="H376" s="105"/>
      <c r="I376" s="105"/>
      <c r="J376" s="101"/>
      <c r="K376" s="102"/>
      <c r="L376" s="103"/>
      <c r="M376" s="103"/>
    </row>
    <row r="377" spans="1:13" s="27" customFormat="1">
      <c r="A377" s="3"/>
      <c r="B377" s="4"/>
      <c r="C377" s="61"/>
      <c r="D377" s="43"/>
      <c r="E377" s="43"/>
      <c r="F377" s="43"/>
      <c r="G377" s="43"/>
      <c r="H377" s="25"/>
      <c r="I377" s="45"/>
      <c r="J377" s="9"/>
      <c r="K377" s="10"/>
      <c r="M377" s="59"/>
    </row>
    <row r="378" spans="1:13" s="27" customFormat="1">
      <c r="A378" s="3"/>
      <c r="B378" s="4"/>
      <c r="C378" s="61"/>
      <c r="D378" s="43"/>
      <c r="E378" s="43"/>
      <c r="F378" s="43"/>
      <c r="G378" s="43"/>
      <c r="H378" s="25"/>
      <c r="I378" s="45"/>
      <c r="J378" s="9"/>
      <c r="K378" s="10"/>
      <c r="M378" s="59"/>
    </row>
    <row r="379" spans="1:13" s="27" customFormat="1">
      <c r="A379" s="3"/>
      <c r="B379" s="4"/>
      <c r="H379" s="61"/>
      <c r="M379" s="46"/>
    </row>
    <row r="380" spans="1:13" s="27" customFormat="1">
      <c r="A380" s="3"/>
      <c r="B380" s="4"/>
      <c r="H380" s="61"/>
      <c r="M380" s="59"/>
    </row>
    <row r="381" spans="1:13" s="27" customFormat="1">
      <c r="A381" s="3"/>
      <c r="B381" s="4"/>
      <c r="H381" s="61"/>
      <c r="M381" s="46"/>
    </row>
    <row r="382" spans="1:13" s="27" customFormat="1">
      <c r="A382" s="3"/>
      <c r="B382" s="4"/>
      <c r="H382" s="61"/>
      <c r="M382" s="46"/>
    </row>
    <row r="383" spans="1:13" s="27" customFormat="1">
      <c r="A383" s="3"/>
      <c r="B383" s="4"/>
      <c r="H383" s="61"/>
      <c r="L383" s="11"/>
      <c r="M383" s="11"/>
    </row>
    <row r="384" spans="1:13" s="27" customFormat="1">
      <c r="A384" s="3"/>
      <c r="B384" s="4"/>
      <c r="C384" s="49"/>
      <c r="D384" s="49"/>
      <c r="E384" s="49"/>
      <c r="F384" s="49"/>
      <c r="G384" s="216"/>
      <c r="H384" s="49"/>
      <c r="I384" s="49"/>
      <c r="J384" s="49"/>
      <c r="K384" s="60"/>
      <c r="L384" s="49"/>
      <c r="M384" s="49"/>
    </row>
    <row r="385" spans="1:22" s="27" customFormat="1">
      <c r="A385" s="3"/>
      <c r="B385" s="4"/>
      <c r="C385" s="71"/>
      <c r="D385" s="6"/>
      <c r="E385" s="6"/>
      <c r="F385" s="6"/>
      <c r="G385" s="6"/>
      <c r="H385" s="222"/>
      <c r="I385" s="222"/>
      <c r="J385" s="73"/>
      <c r="K385" s="36"/>
      <c r="L385" s="70"/>
      <c r="M385" s="70"/>
    </row>
    <row r="386" spans="1:22" s="104" customFormat="1" ht="19.5">
      <c r="A386" s="3"/>
      <c r="B386" s="195" t="s">
        <v>404</v>
      </c>
      <c r="C386" s="217"/>
      <c r="D386" s="66"/>
      <c r="E386" s="66"/>
      <c r="F386" s="66"/>
      <c r="G386" s="66"/>
      <c r="H386" s="67"/>
      <c r="I386" s="67"/>
      <c r="J386" s="69"/>
      <c r="K386" s="73"/>
      <c r="L386" s="124"/>
      <c r="M386" s="124"/>
    </row>
    <row r="387" spans="1:22" s="104" customFormat="1">
      <c r="A387" s="3"/>
      <c r="B387" s="22" t="s">
        <v>405</v>
      </c>
      <c r="C387" s="183"/>
      <c r="D387" s="6"/>
      <c r="E387" s="6"/>
      <c r="F387" s="6"/>
      <c r="G387" s="6"/>
      <c r="H387" s="222"/>
      <c r="I387" s="222"/>
      <c r="J387" s="70"/>
      <c r="K387" s="218"/>
      <c r="L387" s="219"/>
      <c r="M387" s="219"/>
    </row>
    <row r="388" spans="1:22" s="104" customFormat="1" ht="19.5">
      <c r="A388" s="3"/>
      <c r="C388" s="183"/>
      <c r="D388" s="6"/>
      <c r="E388" s="6"/>
      <c r="F388" s="6"/>
      <c r="G388" s="6"/>
      <c r="H388" s="222"/>
      <c r="I388" s="222"/>
      <c r="J388" s="70"/>
      <c r="K388" s="68"/>
      <c r="L388" s="197"/>
      <c r="M388" s="197"/>
    </row>
    <row r="389" spans="1:22" ht="34.5" customHeight="1">
      <c r="A389" s="3"/>
      <c r="B389" s="22"/>
      <c r="C389" s="12"/>
      <c r="D389" s="6"/>
      <c r="F389" s="6"/>
      <c r="G389" s="6"/>
      <c r="H389" s="222"/>
      <c r="I389" s="222"/>
      <c r="J389" s="87" t="s">
        <v>105</v>
      </c>
      <c r="K389" s="220"/>
      <c r="L389" s="221" t="s">
        <v>531</v>
      </c>
      <c r="M389" s="221" t="s">
        <v>532</v>
      </c>
      <c r="N389" s="12"/>
      <c r="O389" s="12"/>
      <c r="P389" s="12"/>
      <c r="Q389" s="12"/>
      <c r="R389" s="12"/>
      <c r="S389" s="12"/>
      <c r="T389" s="12"/>
      <c r="U389" s="12"/>
      <c r="V389" s="12"/>
    </row>
    <row r="390" spans="1:22" ht="20.25" customHeight="1">
      <c r="A390" s="3"/>
      <c r="B390" s="4"/>
      <c r="C390" s="375"/>
      <c r="D390" s="376"/>
      <c r="E390" s="376"/>
      <c r="F390" s="376"/>
      <c r="G390" s="123"/>
      <c r="H390" s="222"/>
      <c r="I390" s="77" t="s">
        <v>106</v>
      </c>
      <c r="J390" s="78"/>
      <c r="K390" s="204"/>
      <c r="L390" s="91" t="s">
        <v>493</v>
      </c>
      <c r="M390" s="91" t="s">
        <v>493</v>
      </c>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IF(SUM(L391:M391)=0,IF(COUNTIF(L391:M391,"未確認")&gt;0,"未確認",IF(COUNTIF(L391:M391,"~*")&gt;0,"*",SUM(L391:M391))),SUM(L391:M391))</f>
        <v>0</v>
      </c>
      <c r="K391" s="225" t="str">
        <f>IF(OR(COUNTIF(L391:M391,"未確認")&gt;0,COUNTIF(L391:M391,"*")&gt;0),"※","")</f>
        <v/>
      </c>
      <c r="L391" s="226">
        <v>0</v>
      </c>
      <c r="M391" s="226">
        <v>0</v>
      </c>
    </row>
    <row r="392" spans="1:22" customFormat="1" ht="34.5" customHeight="1"/>
    <row r="393" spans="1:22" s="104" customFormat="1">
      <c r="A393" s="3"/>
      <c r="B393" s="22"/>
      <c r="C393" s="22"/>
      <c r="D393" s="22"/>
      <c r="E393" s="22"/>
      <c r="F393" s="22"/>
      <c r="G393" s="22"/>
      <c r="H393" s="17"/>
      <c r="I393" s="17"/>
      <c r="J393" s="101"/>
      <c r="K393" s="102"/>
      <c r="L393" s="103"/>
      <c r="M393" s="103"/>
    </row>
    <row r="394" spans="1:22" s="132" customFormat="1">
      <c r="A394" s="3"/>
      <c r="B394" s="22" t="s">
        <v>409</v>
      </c>
      <c r="C394" s="22"/>
      <c r="D394" s="22"/>
      <c r="E394" s="22"/>
      <c r="F394" s="22"/>
      <c r="G394" s="22"/>
      <c r="H394" s="17"/>
      <c r="I394" s="17"/>
      <c r="J394" s="70"/>
      <c r="K394" s="36"/>
      <c r="L394" s="124"/>
      <c r="M394" s="124"/>
    </row>
    <row r="395" spans="1:22">
      <c r="A395" s="3"/>
      <c r="B395" s="22"/>
      <c r="C395" s="22"/>
      <c r="D395" s="22"/>
      <c r="E395" s="22"/>
      <c r="F395" s="22"/>
      <c r="G395" s="22"/>
      <c r="H395" s="17"/>
      <c r="I395" s="17"/>
      <c r="L395" s="86"/>
      <c r="M395" s="86"/>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105</v>
      </c>
      <c r="K396" s="203"/>
      <c r="L396" s="89" t="s">
        <v>531</v>
      </c>
      <c r="M396" s="89" t="s">
        <v>532</v>
      </c>
    </row>
    <row r="397" spans="1:22" s="4" customFormat="1" ht="20.25" customHeight="1">
      <c r="A397" s="3"/>
      <c r="C397" s="71"/>
      <c r="D397" s="6"/>
      <c r="E397" s="6"/>
      <c r="F397" s="6"/>
      <c r="G397" s="6"/>
      <c r="H397" s="222"/>
      <c r="I397" s="77" t="s">
        <v>106</v>
      </c>
      <c r="J397" s="78"/>
      <c r="K397" s="204"/>
      <c r="L397" s="91" t="s">
        <v>493</v>
      </c>
      <c r="M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c r="M398" s="230" t="s">
        <v>414</v>
      </c>
    </row>
    <row r="399" spans="1:22" s="104" customFormat="1" ht="65.099999999999994" customHeight="1">
      <c r="A399" s="3"/>
      <c r="B399" s="142"/>
      <c r="C399" s="356" t="s">
        <v>415</v>
      </c>
      <c r="D399" s="357"/>
      <c r="E399" s="357"/>
      <c r="F399" s="357"/>
      <c r="G399" s="357"/>
      <c r="H399" s="359"/>
      <c r="I399" s="360" t="s">
        <v>416</v>
      </c>
      <c r="J399" s="231"/>
      <c r="K399" s="232"/>
      <c r="L399" s="137"/>
      <c r="M399" s="145"/>
    </row>
    <row r="400" spans="1:22" s="104" customFormat="1" ht="34.5" customHeight="1">
      <c r="A400" s="201" t="s">
        <v>417</v>
      </c>
      <c r="B400" s="142"/>
      <c r="C400" s="233"/>
      <c r="D400" s="367" t="s">
        <v>418</v>
      </c>
      <c r="E400" s="374"/>
      <c r="F400" s="374"/>
      <c r="G400" s="374"/>
      <c r="H400" s="368"/>
      <c r="I400" s="380"/>
      <c r="J400" s="231"/>
      <c r="K400" s="234"/>
      <c r="L400" s="230">
        <v>0</v>
      </c>
      <c r="M400" s="230">
        <v>0</v>
      </c>
    </row>
    <row r="401" spans="1:13" s="104" customFormat="1" ht="34.5" customHeight="1">
      <c r="A401" s="201" t="s">
        <v>419</v>
      </c>
      <c r="B401" s="142"/>
      <c r="C401" s="233"/>
      <c r="D401" s="367" t="s">
        <v>420</v>
      </c>
      <c r="E401" s="374"/>
      <c r="F401" s="374"/>
      <c r="G401" s="374"/>
      <c r="H401" s="368"/>
      <c r="I401" s="380"/>
      <c r="J401" s="231"/>
      <c r="K401" s="234"/>
      <c r="L401" s="230">
        <v>0</v>
      </c>
      <c r="M401" s="230">
        <v>0</v>
      </c>
    </row>
    <row r="402" spans="1:13" s="104" customFormat="1" ht="34.5" customHeight="1">
      <c r="A402" s="201" t="s">
        <v>421</v>
      </c>
      <c r="B402" s="142"/>
      <c r="C402" s="233"/>
      <c r="D402" s="367" t="s">
        <v>422</v>
      </c>
      <c r="E402" s="374"/>
      <c r="F402" s="374"/>
      <c r="G402" s="374"/>
      <c r="H402" s="368"/>
      <c r="I402" s="380"/>
      <c r="J402" s="231"/>
      <c r="K402" s="234"/>
      <c r="L402" s="230">
        <v>0</v>
      </c>
      <c r="M402" s="230">
        <v>0</v>
      </c>
    </row>
    <row r="403" spans="1:13" s="104" customFormat="1" ht="34.5" customHeight="1">
      <c r="A403" s="201" t="s">
        <v>423</v>
      </c>
      <c r="B403" s="142"/>
      <c r="C403" s="233"/>
      <c r="D403" s="367" t="s">
        <v>424</v>
      </c>
      <c r="E403" s="374"/>
      <c r="F403" s="374"/>
      <c r="G403" s="374"/>
      <c r="H403" s="368"/>
      <c r="I403" s="380"/>
      <c r="J403" s="231"/>
      <c r="K403" s="234"/>
      <c r="L403" s="230">
        <v>0</v>
      </c>
      <c r="M403" s="230">
        <v>0</v>
      </c>
    </row>
    <row r="404" spans="1:13" s="104" customFormat="1" ht="34.5" customHeight="1">
      <c r="A404" s="201" t="s">
        <v>425</v>
      </c>
      <c r="B404" s="142"/>
      <c r="C404" s="233"/>
      <c r="D404" s="367" t="s">
        <v>426</v>
      </c>
      <c r="E404" s="374"/>
      <c r="F404" s="374"/>
      <c r="G404" s="374"/>
      <c r="H404" s="368"/>
      <c r="I404" s="380"/>
      <c r="J404" s="231"/>
      <c r="K404" s="234"/>
      <c r="L404" s="230">
        <v>0</v>
      </c>
      <c r="M404" s="230">
        <v>0</v>
      </c>
    </row>
    <row r="405" spans="1:13" s="104" customFormat="1" ht="34.5" customHeight="1">
      <c r="A405" s="201" t="s">
        <v>427</v>
      </c>
      <c r="B405" s="142"/>
      <c r="C405" s="235"/>
      <c r="D405" s="367" t="s">
        <v>428</v>
      </c>
      <c r="E405" s="374"/>
      <c r="F405" s="374"/>
      <c r="G405" s="374"/>
      <c r="H405" s="368"/>
      <c r="I405" s="380"/>
      <c r="J405" s="231"/>
      <c r="K405" s="234"/>
      <c r="L405" s="230">
        <v>0</v>
      </c>
      <c r="M405" s="230">
        <v>0</v>
      </c>
    </row>
    <row r="406" spans="1:13" s="104" customFormat="1" ht="34.5" customHeight="1">
      <c r="A406" s="201" t="s">
        <v>429</v>
      </c>
      <c r="B406" s="142"/>
      <c r="C406" s="254"/>
      <c r="D406" s="367" t="s">
        <v>430</v>
      </c>
      <c r="E406" s="374"/>
      <c r="F406" s="374"/>
      <c r="G406" s="374"/>
      <c r="H406" s="368"/>
      <c r="I406" s="380"/>
      <c r="J406" s="237"/>
      <c r="K406" s="238"/>
      <c r="L406" s="230">
        <v>0</v>
      </c>
      <c r="M406" s="230">
        <v>0</v>
      </c>
    </row>
    <row r="407" spans="1:13" s="104" customFormat="1" ht="42.75" customHeight="1">
      <c r="A407" s="3"/>
      <c r="B407" s="142"/>
      <c r="C407" s="356" t="s">
        <v>431</v>
      </c>
      <c r="D407" s="357"/>
      <c r="E407" s="357"/>
      <c r="F407" s="357"/>
      <c r="G407" s="357"/>
      <c r="H407" s="359"/>
      <c r="I407" s="380"/>
      <c r="J407" s="231"/>
      <c r="K407" s="232"/>
      <c r="L407" s="137"/>
      <c r="M407" s="145"/>
    </row>
    <row r="408" spans="1:13" s="104" customFormat="1" ht="34.5" customHeight="1">
      <c r="A408" s="201" t="s">
        <v>432</v>
      </c>
      <c r="B408" s="142"/>
      <c r="C408" s="233"/>
      <c r="D408" s="367" t="s">
        <v>418</v>
      </c>
      <c r="E408" s="374"/>
      <c r="F408" s="374"/>
      <c r="G408" s="374"/>
      <c r="H408" s="368"/>
      <c r="I408" s="380"/>
      <c r="J408" s="231"/>
      <c r="K408" s="234"/>
      <c r="L408" s="230">
        <v>0</v>
      </c>
      <c r="M408" s="230">
        <v>0</v>
      </c>
    </row>
    <row r="409" spans="1:13" s="104" customFormat="1" ht="34.5" customHeight="1">
      <c r="A409" s="201" t="s">
        <v>433</v>
      </c>
      <c r="B409" s="142"/>
      <c r="C409" s="233"/>
      <c r="D409" s="367" t="s">
        <v>420</v>
      </c>
      <c r="E409" s="374"/>
      <c r="F409" s="374"/>
      <c r="G409" s="374"/>
      <c r="H409" s="368"/>
      <c r="I409" s="380"/>
      <c r="J409" s="231"/>
      <c r="K409" s="234"/>
      <c r="L409" s="230">
        <v>0</v>
      </c>
      <c r="M409" s="230">
        <v>0</v>
      </c>
    </row>
    <row r="410" spans="1:13" s="104" customFormat="1" ht="34.5" customHeight="1">
      <c r="A410" s="201" t="s">
        <v>434</v>
      </c>
      <c r="B410" s="142"/>
      <c r="C410" s="233"/>
      <c r="D410" s="367" t="s">
        <v>422</v>
      </c>
      <c r="E410" s="374"/>
      <c r="F410" s="374"/>
      <c r="G410" s="374"/>
      <c r="H410" s="368"/>
      <c r="I410" s="380"/>
      <c r="J410" s="231"/>
      <c r="K410" s="234"/>
      <c r="L410" s="230">
        <v>0</v>
      </c>
      <c r="M410" s="230">
        <v>0</v>
      </c>
    </row>
    <row r="411" spans="1:13" s="104" customFormat="1" ht="34.5" customHeight="1">
      <c r="A411" s="201" t="s">
        <v>435</v>
      </c>
      <c r="B411" s="142"/>
      <c r="C411" s="233"/>
      <c r="D411" s="367" t="s">
        <v>424</v>
      </c>
      <c r="E411" s="374"/>
      <c r="F411" s="374"/>
      <c r="G411" s="374"/>
      <c r="H411" s="368"/>
      <c r="I411" s="380"/>
      <c r="J411" s="231"/>
      <c r="K411" s="234"/>
      <c r="L411" s="230">
        <v>0</v>
      </c>
      <c r="M411" s="230">
        <v>0</v>
      </c>
    </row>
    <row r="412" spans="1:13" s="104" customFormat="1" ht="34.5" customHeight="1">
      <c r="A412" s="201" t="s">
        <v>436</v>
      </c>
      <c r="B412" s="142"/>
      <c r="C412" s="233"/>
      <c r="D412" s="367" t="s">
        <v>426</v>
      </c>
      <c r="E412" s="374"/>
      <c r="F412" s="374"/>
      <c r="G412" s="374"/>
      <c r="H412" s="368"/>
      <c r="I412" s="380"/>
      <c r="J412" s="231"/>
      <c r="K412" s="234"/>
      <c r="L412" s="230">
        <v>0</v>
      </c>
      <c r="M412" s="230">
        <v>0</v>
      </c>
    </row>
    <row r="413" spans="1:13" s="104" customFormat="1" ht="34.5" customHeight="1">
      <c r="A413" s="201" t="s">
        <v>437</v>
      </c>
      <c r="B413" s="142"/>
      <c r="C413" s="233"/>
      <c r="D413" s="367" t="s">
        <v>428</v>
      </c>
      <c r="E413" s="374"/>
      <c r="F413" s="374"/>
      <c r="G413" s="374"/>
      <c r="H413" s="368"/>
      <c r="I413" s="380"/>
      <c r="J413" s="231"/>
      <c r="K413" s="234"/>
      <c r="L413" s="230">
        <v>0</v>
      </c>
      <c r="M413" s="230">
        <v>0</v>
      </c>
    </row>
    <row r="414" spans="1:13" s="104" customFormat="1" ht="34.5" customHeight="1">
      <c r="A414" s="201" t="s">
        <v>438</v>
      </c>
      <c r="B414" s="142"/>
      <c r="C414" s="239"/>
      <c r="D414" s="367" t="s">
        <v>430</v>
      </c>
      <c r="E414" s="374"/>
      <c r="F414" s="374"/>
      <c r="G414" s="374"/>
      <c r="H414" s="368"/>
      <c r="I414" s="380"/>
      <c r="J414" s="237"/>
      <c r="K414" s="238"/>
      <c r="L414" s="230">
        <v>0</v>
      </c>
      <c r="M414" s="230">
        <v>0</v>
      </c>
    </row>
    <row r="415" spans="1:13" s="104" customFormat="1" ht="42.75" customHeight="1">
      <c r="A415" s="3"/>
      <c r="B415" s="142"/>
      <c r="C415" s="356" t="s">
        <v>439</v>
      </c>
      <c r="D415" s="357"/>
      <c r="E415" s="357"/>
      <c r="F415" s="357"/>
      <c r="G415" s="357"/>
      <c r="H415" s="359"/>
      <c r="I415" s="380"/>
      <c r="J415" s="240"/>
      <c r="K415" s="232"/>
      <c r="L415" s="137"/>
      <c r="M415" s="145"/>
    </row>
    <row r="416" spans="1:13" s="104" customFormat="1" ht="34.5" customHeight="1">
      <c r="A416" s="201" t="s">
        <v>440</v>
      </c>
      <c r="B416" s="142"/>
      <c r="C416" s="233"/>
      <c r="D416" s="367" t="s">
        <v>418</v>
      </c>
      <c r="E416" s="374"/>
      <c r="F416" s="374"/>
      <c r="G416" s="374"/>
      <c r="H416" s="368"/>
      <c r="I416" s="380"/>
      <c r="J416" s="231"/>
      <c r="K416" s="234"/>
      <c r="L416" s="230">
        <v>0</v>
      </c>
      <c r="M416" s="230">
        <v>0</v>
      </c>
    </row>
    <row r="417" spans="1:22" s="104" customFormat="1" ht="34.5" customHeight="1">
      <c r="A417" s="201" t="s">
        <v>441</v>
      </c>
      <c r="B417" s="142"/>
      <c r="C417" s="233"/>
      <c r="D417" s="367" t="s">
        <v>420</v>
      </c>
      <c r="E417" s="374"/>
      <c r="F417" s="374"/>
      <c r="G417" s="374"/>
      <c r="H417" s="368"/>
      <c r="I417" s="380"/>
      <c r="J417" s="231"/>
      <c r="K417" s="234"/>
      <c r="L417" s="230">
        <v>0</v>
      </c>
      <c r="M417" s="230">
        <v>0</v>
      </c>
    </row>
    <row r="418" spans="1:22" s="104" customFormat="1" ht="34.5" customHeight="1">
      <c r="A418" s="201" t="s">
        <v>442</v>
      </c>
      <c r="B418" s="142"/>
      <c r="C418" s="233"/>
      <c r="D418" s="367" t="s">
        <v>422</v>
      </c>
      <c r="E418" s="374"/>
      <c r="F418" s="374"/>
      <c r="G418" s="374"/>
      <c r="H418" s="368"/>
      <c r="I418" s="380"/>
      <c r="J418" s="231"/>
      <c r="K418" s="234"/>
      <c r="L418" s="230">
        <v>0</v>
      </c>
      <c r="M418" s="230">
        <v>0</v>
      </c>
    </row>
    <row r="419" spans="1:22" s="104" customFormat="1" ht="34.5" customHeight="1">
      <c r="A419" s="201" t="s">
        <v>443</v>
      </c>
      <c r="B419" s="142"/>
      <c r="C419" s="233"/>
      <c r="D419" s="367" t="s">
        <v>424</v>
      </c>
      <c r="E419" s="374"/>
      <c r="F419" s="374"/>
      <c r="G419" s="374"/>
      <c r="H419" s="368"/>
      <c r="I419" s="380"/>
      <c r="J419" s="231"/>
      <c r="K419" s="234"/>
      <c r="L419" s="230">
        <v>0</v>
      </c>
      <c r="M419" s="230">
        <v>0</v>
      </c>
    </row>
    <row r="420" spans="1:22" s="104" customFormat="1" ht="34.5" customHeight="1">
      <c r="A420" s="201" t="s">
        <v>444</v>
      </c>
      <c r="B420" s="142"/>
      <c r="C420" s="233"/>
      <c r="D420" s="367" t="s">
        <v>426</v>
      </c>
      <c r="E420" s="374"/>
      <c r="F420" s="374"/>
      <c r="G420" s="374"/>
      <c r="H420" s="368"/>
      <c r="I420" s="380"/>
      <c r="J420" s="231"/>
      <c r="K420" s="234"/>
      <c r="L420" s="230">
        <v>0</v>
      </c>
      <c r="M420" s="230">
        <v>0</v>
      </c>
    </row>
    <row r="421" spans="1:22" s="104" customFormat="1" ht="34.5" customHeight="1">
      <c r="A421" s="201" t="s">
        <v>445</v>
      </c>
      <c r="B421" s="142"/>
      <c r="C421" s="233"/>
      <c r="D421" s="367" t="s">
        <v>428</v>
      </c>
      <c r="E421" s="374"/>
      <c r="F421" s="374"/>
      <c r="G421" s="374"/>
      <c r="H421" s="368"/>
      <c r="I421" s="380"/>
      <c r="J421" s="231"/>
      <c r="K421" s="234"/>
      <c r="L421" s="230">
        <v>0</v>
      </c>
      <c r="M421" s="230">
        <v>0</v>
      </c>
    </row>
    <row r="422" spans="1:22" s="104" customFormat="1" ht="34.5" customHeight="1">
      <c r="A422" s="201" t="s">
        <v>446</v>
      </c>
      <c r="B422" s="142"/>
      <c r="C422" s="239"/>
      <c r="D422" s="367" t="s">
        <v>430</v>
      </c>
      <c r="E422" s="374"/>
      <c r="F422" s="374"/>
      <c r="G422" s="374"/>
      <c r="H422" s="368"/>
      <c r="I422" s="381"/>
      <c r="J422" s="237"/>
      <c r="K422" s="238"/>
      <c r="L422" s="230">
        <v>0</v>
      </c>
      <c r="M422" s="230">
        <v>0</v>
      </c>
    </row>
    <row r="423" spans="1:22" s="104" customFormat="1">
      <c r="A423" s="3"/>
      <c r="B423" s="22"/>
      <c r="C423" s="22"/>
      <c r="D423" s="22"/>
      <c r="E423" s="22"/>
      <c r="F423" s="22"/>
      <c r="G423" s="22"/>
      <c r="H423" s="17"/>
      <c r="I423" s="17"/>
      <c r="J423" s="101"/>
      <c r="K423" s="102"/>
      <c r="L423" s="103"/>
      <c r="M423" s="103"/>
    </row>
    <row r="424" spans="1:22" s="95" customFormat="1">
      <c r="A424" s="3"/>
      <c r="B424" s="96"/>
      <c r="C424" s="71"/>
      <c r="D424" s="71"/>
      <c r="E424" s="71"/>
      <c r="F424" s="71"/>
      <c r="G424" s="71"/>
      <c r="H424" s="105"/>
      <c r="I424" s="105"/>
      <c r="J424" s="101"/>
      <c r="K424" s="102"/>
      <c r="L424" s="103"/>
      <c r="M424" s="103"/>
    </row>
    <row r="425" spans="1:22" s="104" customFormat="1">
      <c r="A425" s="3"/>
      <c r="B425" s="142"/>
      <c r="C425" s="6"/>
      <c r="D425" s="6"/>
      <c r="E425" s="6"/>
      <c r="F425" s="6"/>
      <c r="G425" s="6"/>
      <c r="H425" s="222"/>
      <c r="I425" s="222"/>
      <c r="J425" s="70"/>
      <c r="K425" s="36"/>
      <c r="L425" s="124"/>
      <c r="M425" s="124"/>
    </row>
    <row r="426" spans="1:22" s="104" customFormat="1">
      <c r="A426" s="3"/>
      <c r="B426" s="22" t="s">
        <v>447</v>
      </c>
      <c r="C426" s="22"/>
      <c r="D426" s="22"/>
      <c r="E426" s="22"/>
      <c r="F426" s="22"/>
      <c r="G426" s="22"/>
      <c r="H426" s="17"/>
      <c r="I426" s="17"/>
      <c r="J426" s="70"/>
      <c r="K426" s="36"/>
      <c r="L426" s="124"/>
      <c r="M426" s="124"/>
    </row>
    <row r="427" spans="1:22">
      <c r="A427" s="3"/>
      <c r="B427" s="22"/>
      <c r="C427" s="22"/>
      <c r="D427" s="22"/>
      <c r="E427" s="22"/>
      <c r="F427" s="22"/>
      <c r="G427" s="22"/>
      <c r="H427" s="17"/>
      <c r="I427" s="17"/>
      <c r="L427" s="86"/>
      <c r="M427" s="86"/>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105</v>
      </c>
      <c r="K428" s="203"/>
      <c r="L428" s="89" t="s">
        <v>531</v>
      </c>
      <c r="M428" s="89" t="s">
        <v>532</v>
      </c>
    </row>
    <row r="429" spans="1:22" s="4" customFormat="1" ht="19.899999999999999" customHeight="1">
      <c r="A429" s="3"/>
      <c r="C429" s="71"/>
      <c r="D429" s="6"/>
      <c r="E429" s="6"/>
      <c r="F429" s="6"/>
      <c r="G429" s="6"/>
      <c r="H429" s="222"/>
      <c r="I429" s="77" t="s">
        <v>106</v>
      </c>
      <c r="J429" s="78"/>
      <c r="K429" s="204"/>
      <c r="L429" s="91" t="s">
        <v>493</v>
      </c>
      <c r="M429" s="91" t="s">
        <v>493</v>
      </c>
    </row>
    <row r="430" spans="1:22" s="132" customFormat="1" ht="35.1" customHeight="1">
      <c r="A430" s="201" t="s">
        <v>448</v>
      </c>
      <c r="B430" s="96"/>
      <c r="C430" s="356" t="s">
        <v>449</v>
      </c>
      <c r="D430" s="357"/>
      <c r="E430" s="357"/>
      <c r="F430" s="357"/>
      <c r="G430" s="357"/>
      <c r="H430" s="359"/>
      <c r="I430" s="372" t="s">
        <v>450</v>
      </c>
      <c r="J430" s="198">
        <v>19</v>
      </c>
      <c r="K430" s="225" t="str">
        <f>IF(OR(COUNTIF(L430:M430,"未確認")&gt;0,COUNTIF(L430:M430,"~*")&gt;0),"※","")</f>
        <v/>
      </c>
      <c r="L430" s="241"/>
      <c r="M430" s="241"/>
    </row>
    <row r="431" spans="1:22" s="132" customFormat="1" ht="35.1" customHeight="1">
      <c r="A431" s="201" t="s">
        <v>451</v>
      </c>
      <c r="B431" s="96"/>
      <c r="C431" s="242"/>
      <c r="D431" s="243"/>
      <c r="E431" s="362" t="s">
        <v>452</v>
      </c>
      <c r="F431" s="363"/>
      <c r="G431" s="363"/>
      <c r="H431" s="364"/>
      <c r="I431" s="373"/>
      <c r="J431" s="198" t="s">
        <v>528</v>
      </c>
      <c r="K431" s="225" t="str">
        <f>IF(OR(COUNTIF(L431:M431,"未確認")&gt;0,COUNTIF(L431:M431,"~*")&gt;0),"※","")</f>
        <v/>
      </c>
      <c r="L431" s="241"/>
      <c r="M431" s="241"/>
    </row>
    <row r="432" spans="1:22" s="132" customFormat="1" ht="35.1" customHeight="1">
      <c r="A432" s="201" t="s">
        <v>453</v>
      </c>
      <c r="B432" s="96"/>
      <c r="C432" s="356" t="s">
        <v>454</v>
      </c>
      <c r="D432" s="357"/>
      <c r="E432" s="357"/>
      <c r="F432" s="357"/>
      <c r="G432" s="357"/>
      <c r="H432" s="359"/>
      <c r="I432" s="360" t="s">
        <v>455</v>
      </c>
      <c r="J432" s="198">
        <v>15</v>
      </c>
      <c r="K432" s="225" t="str">
        <f>IF(OR(COUNTIF(L432:M432,"未確認")&gt;0,COUNTIF(L432:M432,"~*")&gt;0),"※","")</f>
        <v/>
      </c>
      <c r="L432" s="241"/>
      <c r="M432" s="241"/>
    </row>
    <row r="433" spans="1:22" s="132" customFormat="1" ht="35.1" customHeight="1">
      <c r="A433" s="201" t="s">
        <v>456</v>
      </c>
      <c r="B433" s="96"/>
      <c r="C433" s="242"/>
      <c r="D433" s="243"/>
      <c r="E433" s="362" t="s">
        <v>452</v>
      </c>
      <c r="F433" s="363"/>
      <c r="G433" s="363"/>
      <c r="H433" s="364"/>
      <c r="I433" s="366"/>
      <c r="J433" s="198" t="s">
        <v>528</v>
      </c>
      <c r="K433" s="225" t="str">
        <f>IF(OR(COUNTIF(L433:M433,"未確認")&gt;0,COUNTIF(L433:M433,"~*")&gt;0),"※","")</f>
        <v/>
      </c>
      <c r="L433" s="241"/>
      <c r="M433" s="241"/>
    </row>
    <row r="434" spans="1:22" s="132" customFormat="1" ht="42" customHeight="1">
      <c r="A434" s="201" t="s">
        <v>457</v>
      </c>
      <c r="B434" s="96"/>
      <c r="C434" s="362" t="s">
        <v>458</v>
      </c>
      <c r="D434" s="363"/>
      <c r="E434" s="363"/>
      <c r="F434" s="363"/>
      <c r="G434" s="363"/>
      <c r="H434" s="364"/>
      <c r="I434" s="133" t="s">
        <v>459</v>
      </c>
      <c r="J434" s="224" t="s">
        <v>528</v>
      </c>
      <c r="K434" s="225" t="str">
        <f>IF(OR(COUNTIF(L434:M434,"未確認")&gt;0,COUNTIF(L434:M434,"~*")&gt;0),"※","")</f>
        <v/>
      </c>
      <c r="L434" s="241"/>
      <c r="M434" s="241"/>
    </row>
    <row r="435" spans="1:22" s="104" customFormat="1">
      <c r="A435" s="3"/>
      <c r="B435" s="22"/>
      <c r="C435" s="22"/>
      <c r="D435" s="22"/>
      <c r="E435" s="22"/>
      <c r="F435" s="22"/>
      <c r="G435" s="22"/>
      <c r="H435" s="17"/>
      <c r="I435" s="17"/>
      <c r="J435" s="101"/>
      <c r="K435" s="102"/>
      <c r="L435" s="103"/>
      <c r="M435" s="103"/>
    </row>
    <row r="436" spans="1:22" s="95" customFormat="1">
      <c r="A436" s="3"/>
      <c r="B436" s="96"/>
      <c r="C436" s="71"/>
      <c r="D436" s="71"/>
      <c r="E436" s="71"/>
      <c r="F436" s="71"/>
      <c r="G436" s="71"/>
      <c r="H436" s="105"/>
      <c r="I436" s="105"/>
      <c r="J436" s="101"/>
      <c r="K436" s="102"/>
      <c r="L436" s="103"/>
      <c r="M436" s="103"/>
    </row>
    <row r="437" spans="1:22" s="104" customFormat="1">
      <c r="A437" s="3"/>
      <c r="B437" s="96"/>
      <c r="C437" s="6"/>
      <c r="D437" s="6"/>
      <c r="E437" s="149"/>
      <c r="F437" s="149"/>
      <c r="G437" s="149"/>
      <c r="H437" s="150"/>
      <c r="I437" s="150"/>
      <c r="J437" s="101"/>
      <c r="K437" s="102"/>
      <c r="L437" s="103"/>
      <c r="M437" s="103"/>
    </row>
    <row r="438" spans="1:22" s="132" customFormat="1">
      <c r="A438" s="3"/>
      <c r="B438" s="22" t="s">
        <v>460</v>
      </c>
      <c r="C438" s="6"/>
      <c r="D438" s="6"/>
      <c r="E438" s="6"/>
      <c r="F438" s="6"/>
      <c r="G438" s="6"/>
      <c r="H438" s="222"/>
      <c r="I438" s="222"/>
      <c r="J438" s="70"/>
      <c r="K438" s="36"/>
      <c r="L438" s="124"/>
      <c r="M438" s="124"/>
    </row>
    <row r="439" spans="1:22">
      <c r="A439" s="3"/>
      <c r="B439" s="22"/>
      <c r="C439" s="22"/>
      <c r="D439" s="22"/>
      <c r="E439" s="22"/>
      <c r="F439" s="22"/>
      <c r="G439" s="22"/>
      <c r="H439" s="17"/>
      <c r="I439" s="17"/>
      <c r="L439" s="86"/>
      <c r="M439" s="86"/>
      <c r="N439" s="12"/>
      <c r="O439" s="12"/>
      <c r="P439" s="12"/>
      <c r="Q439" s="12"/>
      <c r="R439" s="12"/>
      <c r="S439" s="12"/>
      <c r="T439" s="12"/>
      <c r="U439" s="12"/>
      <c r="V439" s="12"/>
    </row>
    <row r="440" spans="1:22" ht="34.5" customHeight="1">
      <c r="A440" s="3"/>
      <c r="B440" s="22"/>
      <c r="C440" s="6"/>
      <c r="D440" s="6"/>
      <c r="F440" s="6"/>
      <c r="G440" s="6"/>
      <c r="H440" s="222"/>
      <c r="I440" s="222"/>
      <c r="J440" s="87" t="s">
        <v>105</v>
      </c>
      <c r="K440" s="203"/>
      <c r="L440" s="89" t="s">
        <v>531</v>
      </c>
      <c r="M440" s="89" t="s">
        <v>532</v>
      </c>
      <c r="N440" s="12"/>
      <c r="O440" s="12"/>
      <c r="P440" s="12"/>
      <c r="Q440" s="12"/>
      <c r="R440" s="12"/>
      <c r="S440" s="12"/>
      <c r="T440" s="12"/>
      <c r="U440" s="12"/>
      <c r="V440" s="12"/>
    </row>
    <row r="441" spans="1:22" ht="20.25" customHeight="1">
      <c r="A441" s="3"/>
      <c r="B441" s="4"/>
      <c r="C441" s="71"/>
      <c r="D441" s="6"/>
      <c r="F441" s="6"/>
      <c r="G441" s="6"/>
      <c r="H441" s="222"/>
      <c r="I441" s="77" t="s">
        <v>106</v>
      </c>
      <c r="J441" s="78"/>
      <c r="K441" s="204"/>
      <c r="L441" s="91" t="s">
        <v>493</v>
      </c>
      <c r="M441" s="91" t="s">
        <v>493</v>
      </c>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197</v>
      </c>
      <c r="M442" s="111" t="s">
        <v>197</v>
      </c>
    </row>
    <row r="443" spans="1:22" s="95" customFormat="1" ht="56.1" customHeight="1">
      <c r="A443" s="201" t="s">
        <v>464</v>
      </c>
      <c r="B443" s="96"/>
      <c r="C443" s="362" t="s">
        <v>465</v>
      </c>
      <c r="D443" s="363"/>
      <c r="E443" s="363"/>
      <c r="F443" s="363"/>
      <c r="G443" s="363"/>
      <c r="H443" s="364"/>
      <c r="I443" s="152" t="s">
        <v>466</v>
      </c>
      <c r="J443" s="228"/>
      <c r="K443" s="244"/>
      <c r="L443" s="245">
        <v>0</v>
      </c>
      <c r="M443" s="245">
        <v>0</v>
      </c>
    </row>
    <row r="444" spans="1:22" s="95" customFormat="1" ht="56.1" customHeight="1">
      <c r="A444" s="201" t="s">
        <v>467</v>
      </c>
      <c r="B444" s="96"/>
      <c r="C444" s="362" t="s">
        <v>468</v>
      </c>
      <c r="D444" s="363"/>
      <c r="E444" s="363"/>
      <c r="F444" s="363"/>
      <c r="G444" s="363"/>
      <c r="H444" s="364"/>
      <c r="I444" s="152" t="s">
        <v>469</v>
      </c>
      <c r="J444" s="228"/>
      <c r="K444" s="244"/>
      <c r="L444" s="246">
        <v>0</v>
      </c>
      <c r="M444" s="246">
        <v>0</v>
      </c>
    </row>
    <row r="445" spans="1:22" s="95" customFormat="1" ht="60" customHeight="1">
      <c r="A445" s="201" t="s">
        <v>470</v>
      </c>
      <c r="B445" s="96"/>
      <c r="C445" s="356" t="s">
        <v>471</v>
      </c>
      <c r="D445" s="357"/>
      <c r="E445" s="357"/>
      <c r="F445" s="357"/>
      <c r="G445" s="357"/>
      <c r="H445" s="359"/>
      <c r="I445" s="360" t="s">
        <v>472</v>
      </c>
      <c r="J445" s="228"/>
      <c r="K445" s="244"/>
      <c r="L445" s="247">
        <v>0</v>
      </c>
      <c r="M445" s="247">
        <v>0</v>
      </c>
    </row>
    <row r="446" spans="1:22" s="95" customFormat="1" ht="35.1" customHeight="1">
      <c r="A446" s="201" t="s">
        <v>473</v>
      </c>
      <c r="B446" s="96"/>
      <c r="C446" s="248"/>
      <c r="D446" s="249"/>
      <c r="E446" s="356" t="s">
        <v>474</v>
      </c>
      <c r="F446" s="357"/>
      <c r="G446" s="357"/>
      <c r="H446" s="359"/>
      <c r="I446" s="365"/>
      <c r="J446" s="228"/>
      <c r="K446" s="244"/>
      <c r="L446" s="247">
        <v>0</v>
      </c>
      <c r="M446" s="247">
        <v>0</v>
      </c>
    </row>
    <row r="447" spans="1:22" s="95" customFormat="1" ht="35.1" customHeight="1">
      <c r="A447" s="201"/>
      <c r="B447" s="96"/>
      <c r="C447" s="248"/>
      <c r="D447" s="249"/>
      <c r="E447" s="250"/>
      <c r="F447" s="251"/>
      <c r="G447" s="367" t="s">
        <v>475</v>
      </c>
      <c r="H447" s="368"/>
      <c r="I447" s="365"/>
      <c r="J447" s="228"/>
      <c r="K447" s="244"/>
      <c r="L447" s="247">
        <v>0</v>
      </c>
      <c r="M447" s="247">
        <v>0</v>
      </c>
    </row>
    <row r="448" spans="1:22" s="95" customFormat="1" ht="64.150000000000006" customHeight="1">
      <c r="A448" s="201"/>
      <c r="B448" s="96"/>
      <c r="C448" s="248"/>
      <c r="D448" s="249"/>
      <c r="E448" s="250"/>
      <c r="F448" s="251"/>
      <c r="G448" s="369" t="s">
        <v>476</v>
      </c>
      <c r="H448" s="368"/>
      <c r="I448" s="365"/>
      <c r="J448" s="228"/>
      <c r="K448" s="244"/>
      <c r="L448" s="247">
        <v>0</v>
      </c>
      <c r="M448" s="247">
        <v>0</v>
      </c>
    </row>
    <row r="449" spans="1:23" s="95" customFormat="1" ht="67.150000000000006" customHeight="1">
      <c r="A449" s="201" t="s">
        <v>477</v>
      </c>
      <c r="B449" s="96"/>
      <c r="C449" s="252"/>
      <c r="D449" s="255"/>
      <c r="E449" s="370"/>
      <c r="F449" s="371"/>
      <c r="G449" s="256"/>
      <c r="H449" s="257" t="s">
        <v>478</v>
      </c>
      <c r="I449" s="366"/>
      <c r="J449" s="228"/>
      <c r="K449" s="244"/>
      <c r="L449" s="247">
        <v>0</v>
      </c>
      <c r="M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c r="M450" s="247">
        <v>0</v>
      </c>
    </row>
    <row r="451" spans="1:23" s="132" customFormat="1" ht="34.5" customHeight="1">
      <c r="A451" s="201" t="s">
        <v>482</v>
      </c>
      <c r="B451" s="96"/>
      <c r="C451" s="117"/>
      <c r="D451" s="258"/>
      <c r="E451" s="362" t="s">
        <v>483</v>
      </c>
      <c r="F451" s="363"/>
      <c r="G451" s="363"/>
      <c r="H451" s="364"/>
      <c r="I451" s="361"/>
      <c r="J451" s="228"/>
      <c r="K451" s="244"/>
      <c r="L451" s="247">
        <v>0</v>
      </c>
      <c r="M451" s="247">
        <v>0</v>
      </c>
    </row>
    <row r="452" spans="1:23" s="95" customFormat="1" ht="56.1" customHeight="1">
      <c r="A452" s="201" t="s">
        <v>484</v>
      </c>
      <c r="B452" s="96"/>
      <c r="C452" s="362" t="s">
        <v>485</v>
      </c>
      <c r="D452" s="363"/>
      <c r="E452" s="363"/>
      <c r="F452" s="363"/>
      <c r="G452" s="363"/>
      <c r="H452" s="364"/>
      <c r="I452" s="152" t="s">
        <v>486</v>
      </c>
      <c r="J452" s="228"/>
      <c r="K452" s="244"/>
      <c r="L452" s="259">
        <v>0</v>
      </c>
      <c r="M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518</v>
      </c>
      <c r="C2" s="14"/>
      <c r="D2" s="14"/>
      <c r="E2" s="14"/>
      <c r="F2" s="14"/>
      <c r="G2" s="14"/>
      <c r="H2" s="8"/>
    </row>
    <row r="3" spans="1:22">
      <c r="A3" s="3"/>
      <c r="B3" s="15" t="s">
        <v>519</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N8" s="12"/>
      <c r="O8" s="12"/>
      <c r="P8" s="12"/>
      <c r="Q8" s="12"/>
      <c r="R8" s="12"/>
      <c r="S8" s="12"/>
      <c r="T8" s="12"/>
      <c r="U8" s="12"/>
      <c r="V8" s="12"/>
    </row>
    <row r="9" spans="1:22" s="27" customFormat="1">
      <c r="A9" s="3"/>
      <c r="B9" s="23"/>
      <c r="C9" s="24"/>
      <c r="D9" s="24"/>
      <c r="E9" s="24"/>
      <c r="F9" s="24"/>
      <c r="G9" s="24"/>
      <c r="H9" s="25"/>
      <c r="I9" s="472" t="s">
        <v>27</v>
      </c>
      <c r="J9" s="472"/>
      <c r="K9" s="472"/>
      <c r="L9" s="26" t="s">
        <v>520</v>
      </c>
      <c r="M9" s="26" t="s">
        <v>521</v>
      </c>
    </row>
    <row r="10" spans="1:22" s="27" customFormat="1" ht="34.5" customHeight="1">
      <c r="A10" s="28" t="s">
        <v>40</v>
      </c>
      <c r="B10" s="29"/>
      <c r="C10" s="24"/>
      <c r="D10" s="24"/>
      <c r="E10" s="24"/>
      <c r="F10" s="24"/>
      <c r="G10" s="24"/>
      <c r="H10" s="25"/>
      <c r="I10" s="471" t="s">
        <v>41</v>
      </c>
      <c r="J10" s="471"/>
      <c r="K10" s="471"/>
      <c r="L10" s="30" t="s">
        <v>522</v>
      </c>
      <c r="M10" s="30" t="s">
        <v>522</v>
      </c>
    </row>
    <row r="11" spans="1:22" s="27" customFormat="1" ht="34.5" customHeight="1">
      <c r="A11" s="28" t="s">
        <v>40</v>
      </c>
      <c r="B11" s="31"/>
      <c r="C11" s="24"/>
      <c r="D11" s="24"/>
      <c r="E11" s="24"/>
      <c r="F11" s="24"/>
      <c r="G11" s="24"/>
      <c r="H11" s="25"/>
      <c r="I11" s="471" t="s">
        <v>45</v>
      </c>
      <c r="J11" s="471"/>
      <c r="K11" s="471"/>
      <c r="L11" s="30" t="s">
        <v>523</v>
      </c>
      <c r="M11" s="30" t="s">
        <v>523</v>
      </c>
    </row>
    <row r="12" spans="1:22">
      <c r="A12" s="3"/>
      <c r="B12" s="22"/>
      <c r="N12" s="12"/>
      <c r="O12" s="12"/>
      <c r="P12" s="12"/>
      <c r="Q12" s="12"/>
      <c r="R12" s="12"/>
      <c r="S12" s="12"/>
      <c r="T12" s="12"/>
      <c r="U12" s="12"/>
      <c r="V12" s="12"/>
    </row>
    <row r="13" spans="1:22">
      <c r="A13" s="3"/>
      <c r="B13" s="29"/>
      <c r="N13" s="12"/>
      <c r="O13" s="12"/>
      <c r="P13" s="12"/>
      <c r="Q13" s="12"/>
      <c r="R13" s="12"/>
      <c r="S13" s="12"/>
      <c r="T13" s="12"/>
      <c r="U13" s="12"/>
      <c r="V13" s="12"/>
    </row>
    <row r="14" spans="1:22" s="27" customFormat="1">
      <c r="A14" s="3"/>
      <c r="B14" s="22" t="s">
        <v>47</v>
      </c>
      <c r="C14" s="24"/>
      <c r="D14" s="24"/>
      <c r="E14" s="24"/>
      <c r="F14" s="24"/>
      <c r="G14" s="24"/>
      <c r="H14" s="25"/>
      <c r="I14" s="25"/>
      <c r="J14" s="9"/>
      <c r="K14" s="10"/>
      <c r="L14" s="9"/>
      <c r="M14" s="9"/>
    </row>
    <row r="15" spans="1:22" s="27" customFormat="1">
      <c r="A15" s="3"/>
      <c r="B15" s="22"/>
      <c r="C15" s="22"/>
      <c r="D15" s="22"/>
      <c r="E15" s="22"/>
      <c r="F15" s="22"/>
      <c r="G15" s="22"/>
      <c r="H15" s="17"/>
      <c r="I15" s="17"/>
      <c r="J15" s="9"/>
      <c r="K15" s="10"/>
      <c r="L15" s="32"/>
      <c r="M15" s="32"/>
    </row>
    <row r="16" spans="1:22" s="27" customFormat="1">
      <c r="A16" s="3"/>
      <c r="B16" s="23"/>
      <c r="C16" s="24"/>
      <c r="D16" s="24"/>
      <c r="E16" s="24"/>
      <c r="F16" s="24"/>
      <c r="G16" s="24"/>
      <c r="H16" s="25"/>
      <c r="I16" s="472" t="s">
        <v>48</v>
      </c>
      <c r="J16" s="472"/>
      <c r="K16" s="472"/>
      <c r="L16" s="26" t="s">
        <v>520</v>
      </c>
      <c r="M16" s="26" t="s">
        <v>521</v>
      </c>
    </row>
    <row r="17" spans="1:22" s="27" customFormat="1" ht="34.5" customHeight="1">
      <c r="A17" s="28" t="s">
        <v>40</v>
      </c>
      <c r="B17" s="29"/>
      <c r="C17" s="24"/>
      <c r="D17" s="24"/>
      <c r="E17" s="24"/>
      <c r="F17" s="24"/>
      <c r="G17" s="24"/>
      <c r="H17" s="25"/>
      <c r="I17" s="471" t="s">
        <v>16</v>
      </c>
      <c r="J17" s="471"/>
      <c r="K17" s="471"/>
      <c r="L17" s="30"/>
      <c r="M17" s="30"/>
    </row>
    <row r="18" spans="1:22" s="27" customFormat="1" ht="34.5" customHeight="1">
      <c r="A18" s="28" t="s">
        <v>40</v>
      </c>
      <c r="B18" s="31"/>
      <c r="C18" s="24"/>
      <c r="D18" s="24"/>
      <c r="E18" s="24"/>
      <c r="F18" s="24"/>
      <c r="G18" s="24"/>
      <c r="H18" s="25"/>
      <c r="I18" s="471" t="s">
        <v>50</v>
      </c>
      <c r="J18" s="471"/>
      <c r="K18" s="471"/>
      <c r="L18" s="30"/>
      <c r="M18" s="30"/>
    </row>
    <row r="19" spans="1:22" s="27" customFormat="1" ht="34.5" customHeight="1">
      <c r="A19" s="28" t="s">
        <v>40</v>
      </c>
      <c r="B19" s="31"/>
      <c r="C19" s="24"/>
      <c r="D19" s="24"/>
      <c r="E19" s="24"/>
      <c r="F19" s="24"/>
      <c r="G19" s="24"/>
      <c r="H19" s="25"/>
      <c r="I19" s="471" t="s">
        <v>51</v>
      </c>
      <c r="J19" s="471"/>
      <c r="K19" s="471"/>
      <c r="L19" s="33"/>
      <c r="M19" s="33"/>
    </row>
    <row r="20" spans="1:22" s="27" customFormat="1" ht="34.5" customHeight="1">
      <c r="A20" s="28" t="s">
        <v>40</v>
      </c>
      <c r="B20" s="29"/>
      <c r="C20" s="24"/>
      <c r="D20" s="24"/>
      <c r="E20" s="24"/>
      <c r="F20" s="24"/>
      <c r="G20" s="24"/>
      <c r="H20" s="25"/>
      <c r="I20" s="471" t="s">
        <v>52</v>
      </c>
      <c r="J20" s="471"/>
      <c r="K20" s="471"/>
      <c r="L20" s="34" t="s">
        <v>49</v>
      </c>
      <c r="M20" s="34" t="s">
        <v>49</v>
      </c>
    </row>
    <row r="21" spans="1:22" s="27" customFormat="1" ht="34.5" customHeight="1">
      <c r="A21" s="28" t="s">
        <v>40</v>
      </c>
      <c r="B21" s="29"/>
      <c r="C21" s="24"/>
      <c r="D21" s="24"/>
      <c r="E21" s="24"/>
      <c r="F21" s="24"/>
      <c r="G21" s="24"/>
      <c r="H21" s="25"/>
      <c r="I21" s="471" t="s">
        <v>53</v>
      </c>
      <c r="J21" s="471"/>
      <c r="K21" s="471"/>
      <c r="L21" s="33"/>
      <c r="M21" s="33"/>
    </row>
    <row r="22" spans="1:22" s="27" customFormat="1" ht="34.5" customHeight="1">
      <c r="A22" s="28" t="s">
        <v>40</v>
      </c>
      <c r="B22" s="29"/>
      <c r="C22" s="24"/>
      <c r="D22" s="24"/>
      <c r="E22" s="24"/>
      <c r="F22" s="24"/>
      <c r="G22" s="24"/>
      <c r="H22" s="25"/>
      <c r="I22" s="471" t="s">
        <v>54</v>
      </c>
      <c r="J22" s="471"/>
      <c r="K22" s="471"/>
      <c r="L22" s="33"/>
      <c r="M22" s="33"/>
    </row>
    <row r="23" spans="1:22" s="27" customFormat="1" ht="34.5" customHeight="1">
      <c r="A23" s="28" t="s">
        <v>40</v>
      </c>
      <c r="B23" s="29"/>
      <c r="C23" s="24"/>
      <c r="D23" s="24"/>
      <c r="E23" s="24"/>
      <c r="F23" s="24"/>
      <c r="G23" s="24"/>
      <c r="H23" s="25"/>
      <c r="I23" s="471" t="s">
        <v>55</v>
      </c>
      <c r="J23" s="471"/>
      <c r="K23" s="471"/>
      <c r="L23" s="33"/>
      <c r="M23" s="33"/>
    </row>
    <row r="24" spans="1:22" s="27" customFormat="1">
      <c r="A24" s="3"/>
      <c r="B24" s="29"/>
      <c r="C24" s="5"/>
      <c r="D24" s="5"/>
      <c r="E24" s="6"/>
      <c r="F24" s="5"/>
      <c r="G24" s="35"/>
      <c r="H24" s="7"/>
      <c r="I24" s="7"/>
      <c r="J24" s="9"/>
      <c r="K24" s="36"/>
      <c r="L24" s="11"/>
      <c r="M24" s="11"/>
    </row>
    <row r="25" spans="1:22">
      <c r="A25" s="3"/>
      <c r="B25" s="29"/>
      <c r="K25" s="36"/>
      <c r="L25" s="11"/>
      <c r="M25" s="11"/>
      <c r="N25" s="12"/>
      <c r="O25" s="12"/>
      <c r="P25" s="12"/>
      <c r="Q25" s="12"/>
      <c r="R25" s="12"/>
      <c r="S25" s="12"/>
      <c r="T25" s="12"/>
      <c r="U25" s="12"/>
      <c r="V25" s="12"/>
    </row>
    <row r="26" spans="1:22" s="27" customFormat="1">
      <c r="A26" s="3"/>
      <c r="B26" s="37" t="s">
        <v>56</v>
      </c>
      <c r="C26" s="24"/>
      <c r="D26" s="24"/>
      <c r="E26" s="24"/>
      <c r="F26" s="24"/>
      <c r="G26" s="24"/>
      <c r="H26" s="25"/>
      <c r="I26" s="25"/>
      <c r="J26" s="9"/>
      <c r="K26" s="36"/>
      <c r="L26" s="11"/>
      <c r="M26" s="11"/>
    </row>
    <row r="27" spans="1:22" s="27" customFormat="1">
      <c r="A27" s="3"/>
      <c r="B27" s="22"/>
      <c r="C27" s="22"/>
      <c r="D27" s="22"/>
      <c r="E27" s="22"/>
      <c r="F27" s="22"/>
      <c r="G27" s="22"/>
      <c r="H27" s="17"/>
      <c r="I27" s="17"/>
      <c r="J27" s="9"/>
      <c r="K27" s="36"/>
      <c r="L27" s="32"/>
      <c r="M27" s="32"/>
    </row>
    <row r="28" spans="1:22" s="27" customFormat="1">
      <c r="A28" s="3"/>
      <c r="B28" s="23"/>
      <c r="C28" s="24"/>
      <c r="D28" s="24"/>
      <c r="E28" s="24"/>
      <c r="F28" s="24"/>
      <c r="G28" s="24"/>
      <c r="H28" s="25"/>
      <c r="I28" s="468" t="s">
        <v>57</v>
      </c>
      <c r="J28" s="469"/>
      <c r="K28" s="470"/>
      <c r="L28" s="26" t="s">
        <v>520</v>
      </c>
      <c r="M28" s="26" t="s">
        <v>521</v>
      </c>
    </row>
    <row r="29" spans="1:22" s="27" customFormat="1" ht="34.5" customHeight="1">
      <c r="A29" s="28" t="s">
        <v>58</v>
      </c>
      <c r="B29" s="29"/>
      <c r="C29" s="24"/>
      <c r="D29" s="24"/>
      <c r="E29" s="24"/>
      <c r="F29" s="24"/>
      <c r="G29" s="24"/>
      <c r="H29" s="25"/>
      <c r="I29" s="462" t="s">
        <v>16</v>
      </c>
      <c r="J29" s="463"/>
      <c r="K29" s="464"/>
      <c r="L29" s="30"/>
      <c r="M29" s="30"/>
    </row>
    <row r="30" spans="1:22" s="27" customFormat="1" ht="34.5" customHeight="1">
      <c r="A30" s="28" t="s">
        <v>58</v>
      </c>
      <c r="B30" s="31"/>
      <c r="C30" s="24"/>
      <c r="D30" s="24"/>
      <c r="E30" s="24"/>
      <c r="F30" s="24"/>
      <c r="G30" s="24"/>
      <c r="H30" s="25"/>
      <c r="I30" s="462" t="s">
        <v>50</v>
      </c>
      <c r="J30" s="463"/>
      <c r="K30" s="464"/>
      <c r="L30" s="30"/>
      <c r="M30" s="30"/>
    </row>
    <row r="31" spans="1:22" s="27" customFormat="1" ht="34.5" customHeight="1">
      <c r="A31" s="28" t="s">
        <v>58</v>
      </c>
      <c r="B31" s="31"/>
      <c r="C31" s="24"/>
      <c r="D31" s="24"/>
      <c r="E31" s="24"/>
      <c r="F31" s="24"/>
      <c r="G31" s="24"/>
      <c r="H31" s="25"/>
      <c r="I31" s="462" t="s">
        <v>51</v>
      </c>
      <c r="J31" s="463"/>
      <c r="K31" s="464"/>
      <c r="L31" s="33"/>
      <c r="M31" s="33"/>
    </row>
    <row r="32" spans="1:22" s="27" customFormat="1" ht="34.5" customHeight="1">
      <c r="A32" s="28" t="s">
        <v>58</v>
      </c>
      <c r="B32" s="29"/>
      <c r="C32" s="24"/>
      <c r="D32" s="24"/>
      <c r="E32" s="24"/>
      <c r="F32" s="24"/>
      <c r="G32" s="24"/>
      <c r="H32" s="25"/>
      <c r="I32" s="462" t="s">
        <v>52</v>
      </c>
      <c r="J32" s="463"/>
      <c r="K32" s="464"/>
      <c r="L32" s="34" t="s">
        <v>49</v>
      </c>
      <c r="M32" s="34" t="s">
        <v>49</v>
      </c>
    </row>
    <row r="33" spans="1:22" s="27" customFormat="1" ht="34.5" customHeight="1">
      <c r="A33" s="28" t="s">
        <v>58</v>
      </c>
      <c r="B33" s="29"/>
      <c r="C33" s="24"/>
      <c r="D33" s="24"/>
      <c r="E33" s="24"/>
      <c r="F33" s="24"/>
      <c r="G33" s="24"/>
      <c r="H33" s="25"/>
      <c r="I33" s="458" t="s">
        <v>59</v>
      </c>
      <c r="J33" s="459"/>
      <c r="K33" s="460"/>
      <c r="L33" s="33"/>
      <c r="M33" s="33"/>
    </row>
    <row r="34" spans="1:22" s="27" customFormat="1" ht="34.5" customHeight="1">
      <c r="A34" s="28" t="s">
        <v>58</v>
      </c>
      <c r="B34" s="29"/>
      <c r="C34" s="24"/>
      <c r="D34" s="24"/>
      <c r="E34" s="24"/>
      <c r="F34" s="24"/>
      <c r="G34" s="24"/>
      <c r="H34" s="25"/>
      <c r="I34" s="458" t="s">
        <v>60</v>
      </c>
      <c r="J34" s="459"/>
      <c r="K34" s="460"/>
      <c r="L34" s="33"/>
      <c r="M34" s="33"/>
    </row>
    <row r="35" spans="1:22" s="38" customFormat="1" ht="34.5" customHeight="1">
      <c r="A35" s="28" t="s">
        <v>58</v>
      </c>
      <c r="B35" s="29"/>
      <c r="C35" s="24"/>
      <c r="D35" s="24"/>
      <c r="E35" s="24"/>
      <c r="F35" s="24"/>
      <c r="G35" s="24"/>
      <c r="H35" s="25"/>
      <c r="I35" s="458" t="s">
        <v>61</v>
      </c>
      <c r="J35" s="459"/>
      <c r="K35" s="460"/>
      <c r="L35" s="33"/>
      <c r="M35" s="33"/>
    </row>
    <row r="36" spans="1:22" s="27" customFormat="1" ht="34.5" customHeight="1">
      <c r="A36" s="28" t="s">
        <v>58</v>
      </c>
      <c r="B36" s="29"/>
      <c r="C36" s="24"/>
      <c r="D36" s="24"/>
      <c r="E36" s="24"/>
      <c r="F36" s="24"/>
      <c r="G36" s="24"/>
      <c r="H36" s="25"/>
      <c r="I36" s="461" t="s">
        <v>55</v>
      </c>
      <c r="J36" s="461"/>
      <c r="K36" s="461"/>
      <c r="L36" s="33"/>
      <c r="M36" s="33"/>
    </row>
    <row r="37" spans="1:22" s="27" customFormat="1">
      <c r="A37" s="3"/>
      <c r="B37" s="29"/>
      <c r="C37" s="5"/>
      <c r="D37" s="5"/>
      <c r="E37" s="6"/>
      <c r="F37" s="5"/>
      <c r="G37" s="39"/>
      <c r="H37" s="7"/>
      <c r="I37" s="7"/>
      <c r="J37" s="9"/>
      <c r="K37" s="36"/>
      <c r="L37" s="11"/>
      <c r="M37" s="11"/>
    </row>
    <row r="38" spans="1:22" s="27" customFormat="1">
      <c r="A38" s="3"/>
      <c r="B38" s="29"/>
      <c r="C38" s="5"/>
      <c r="D38" s="5"/>
      <c r="E38" s="6"/>
      <c r="F38" s="5"/>
      <c r="G38" s="39"/>
      <c r="H38" s="7"/>
      <c r="I38" s="7"/>
      <c r="J38" s="9"/>
      <c r="K38" s="36"/>
      <c r="L38" s="11"/>
      <c r="M38" s="11"/>
    </row>
    <row r="39" spans="1:22" s="27" customFormat="1">
      <c r="A39" s="3"/>
      <c r="B39" s="37" t="s">
        <v>62</v>
      </c>
      <c r="C39" s="24"/>
      <c r="D39" s="24"/>
      <c r="E39" s="24"/>
      <c r="F39" s="24"/>
      <c r="G39" s="24"/>
      <c r="H39" s="25"/>
      <c r="I39" s="25"/>
      <c r="J39" s="9"/>
      <c r="K39" s="36"/>
      <c r="L39" s="11"/>
      <c r="M39" s="11"/>
    </row>
    <row r="40" spans="1:22" s="27" customFormat="1">
      <c r="A40" s="3"/>
      <c r="B40" s="22"/>
      <c r="C40" s="22"/>
      <c r="D40" s="22"/>
      <c r="E40" s="22"/>
      <c r="F40" s="22"/>
      <c r="G40" s="22"/>
      <c r="H40" s="17"/>
      <c r="I40" s="17"/>
      <c r="J40" s="9"/>
      <c r="K40" s="36"/>
      <c r="L40" s="32"/>
      <c r="M40" s="32"/>
    </row>
    <row r="41" spans="1:22" s="27" customFormat="1">
      <c r="A41" s="3"/>
      <c r="B41" s="23"/>
      <c r="C41" s="24"/>
      <c r="D41" s="24"/>
      <c r="E41" s="24"/>
      <c r="F41" s="24"/>
      <c r="G41" s="24"/>
      <c r="H41" s="25"/>
      <c r="I41" s="468" t="s">
        <v>63</v>
      </c>
      <c r="J41" s="469"/>
      <c r="K41" s="470"/>
      <c r="L41" s="26" t="s">
        <v>520</v>
      </c>
      <c r="M41" s="26" t="s">
        <v>521</v>
      </c>
    </row>
    <row r="42" spans="1:22" s="27" customFormat="1" ht="34.5" customHeight="1">
      <c r="A42" s="28" t="s">
        <v>64</v>
      </c>
      <c r="B42" s="29"/>
      <c r="C42" s="24"/>
      <c r="D42" s="24"/>
      <c r="E42" s="24"/>
      <c r="F42" s="24"/>
      <c r="G42" s="24"/>
      <c r="H42" s="25"/>
      <c r="I42" s="462" t="s">
        <v>65</v>
      </c>
      <c r="J42" s="463"/>
      <c r="K42" s="464"/>
      <c r="L42" s="30"/>
      <c r="M42" s="30"/>
    </row>
    <row r="43" spans="1:22" s="27" customFormat="1" ht="34.5" customHeight="1">
      <c r="A43" s="28" t="s">
        <v>64</v>
      </c>
      <c r="B43" s="31"/>
      <c r="C43" s="24"/>
      <c r="D43" s="24"/>
      <c r="E43" s="24"/>
      <c r="F43" s="24"/>
      <c r="G43" s="24"/>
      <c r="H43" s="25"/>
      <c r="I43" s="462" t="s">
        <v>66</v>
      </c>
      <c r="J43" s="463"/>
      <c r="K43" s="464"/>
      <c r="L43" s="30"/>
      <c r="M43" s="30"/>
    </row>
    <row r="44" spans="1:22" s="27" customFormat="1" ht="34.5" customHeight="1">
      <c r="A44" s="28" t="s">
        <v>64</v>
      </c>
      <c r="B44" s="31"/>
      <c r="C44" s="24"/>
      <c r="D44" s="24"/>
      <c r="E44" s="24"/>
      <c r="F44" s="24"/>
      <c r="G44" s="24"/>
      <c r="H44" s="25"/>
      <c r="I44" s="462" t="s">
        <v>67</v>
      </c>
      <c r="J44" s="463"/>
      <c r="K44" s="464"/>
      <c r="L44" s="40"/>
      <c r="M44" s="40"/>
    </row>
    <row r="45" spans="1:22" s="27" customFormat="1" ht="34.5" customHeight="1">
      <c r="A45" s="28" t="s">
        <v>64</v>
      </c>
      <c r="B45" s="29"/>
      <c r="C45" s="24"/>
      <c r="D45" s="24"/>
      <c r="E45" s="24"/>
      <c r="F45" s="24"/>
      <c r="G45" s="24"/>
      <c r="H45" s="25"/>
      <c r="I45" s="462" t="s">
        <v>68</v>
      </c>
      <c r="J45" s="463"/>
      <c r="K45" s="464"/>
      <c r="L45" s="30"/>
      <c r="M45" s="30"/>
    </row>
    <row r="46" spans="1:22" s="27" customFormat="1">
      <c r="A46" s="3"/>
      <c r="B46" s="29"/>
      <c r="C46" s="5"/>
      <c r="D46" s="5"/>
      <c r="E46" s="6"/>
      <c r="F46" s="5"/>
      <c r="G46" s="35"/>
      <c r="H46" s="7"/>
      <c r="I46" s="7"/>
      <c r="J46" s="9"/>
      <c r="K46" s="36"/>
      <c r="L46" s="11"/>
      <c r="M46" s="11"/>
    </row>
    <row r="47" spans="1:22">
      <c r="A47" s="3"/>
      <c r="B47" s="29"/>
      <c r="K47" s="36"/>
      <c r="L47" s="11"/>
      <c r="M47" s="11"/>
      <c r="N47" s="12"/>
      <c r="O47" s="12"/>
      <c r="P47" s="12"/>
      <c r="Q47" s="12"/>
      <c r="R47" s="12"/>
      <c r="S47" s="12"/>
      <c r="T47" s="12"/>
      <c r="U47" s="12"/>
      <c r="V47" s="12"/>
    </row>
    <row r="48" spans="1:22" s="27" customFormat="1">
      <c r="A48" s="3"/>
      <c r="B48" s="37" t="s">
        <v>69</v>
      </c>
      <c r="C48" s="24"/>
      <c r="D48" s="24"/>
      <c r="E48" s="24"/>
      <c r="F48" s="24"/>
      <c r="G48" s="24"/>
      <c r="H48" s="25"/>
      <c r="I48" s="25"/>
      <c r="J48" s="9"/>
      <c r="K48" s="36"/>
      <c r="L48" s="11"/>
      <c r="M48" s="11"/>
    </row>
    <row r="49" spans="1:13" s="27" customFormat="1">
      <c r="A49" s="3"/>
      <c r="B49" s="22"/>
      <c r="C49" s="22"/>
      <c r="D49" s="22"/>
      <c r="E49" s="22"/>
      <c r="F49" s="22"/>
      <c r="G49" s="22"/>
      <c r="H49" s="17"/>
      <c r="I49" s="17"/>
      <c r="J49" s="9"/>
      <c r="K49" s="36"/>
      <c r="L49" s="32"/>
      <c r="M49" s="32"/>
    </row>
    <row r="50" spans="1:13" s="27" customFormat="1">
      <c r="A50" s="3"/>
      <c r="B50" s="23"/>
      <c r="C50" s="24"/>
      <c r="D50" s="24"/>
      <c r="E50" s="24"/>
      <c r="F50" s="24"/>
      <c r="G50" s="24"/>
      <c r="H50" s="41"/>
      <c r="I50" s="465" t="s">
        <v>57</v>
      </c>
      <c r="J50" s="466"/>
      <c r="K50" s="467"/>
      <c r="L50" s="26" t="s">
        <v>520</v>
      </c>
      <c r="M50" s="26" t="s">
        <v>521</v>
      </c>
    </row>
    <row r="51" spans="1:13" s="27" customFormat="1" ht="34.5" customHeight="1">
      <c r="A51" s="42" t="s">
        <v>70</v>
      </c>
      <c r="B51" s="29"/>
      <c r="C51" s="24"/>
      <c r="D51" s="24"/>
      <c r="E51" s="24"/>
      <c r="F51" s="24"/>
      <c r="G51" s="24"/>
      <c r="H51" s="25"/>
      <c r="I51" s="458" t="s">
        <v>16</v>
      </c>
      <c r="J51" s="459"/>
      <c r="K51" s="460"/>
      <c r="L51" s="30"/>
      <c r="M51" s="30"/>
    </row>
    <row r="52" spans="1:13" s="27" customFormat="1" ht="34.5" customHeight="1">
      <c r="A52" s="42" t="s">
        <v>70</v>
      </c>
      <c r="B52" s="31"/>
      <c r="C52" s="24"/>
      <c r="D52" s="24"/>
      <c r="E52" s="24"/>
      <c r="F52" s="24"/>
      <c r="G52" s="24"/>
      <c r="H52" s="25"/>
      <c r="I52" s="458" t="s">
        <v>50</v>
      </c>
      <c r="J52" s="459"/>
      <c r="K52" s="460"/>
      <c r="L52" s="30"/>
      <c r="M52" s="30"/>
    </row>
    <row r="53" spans="1:13" s="27" customFormat="1" ht="34.5" customHeight="1">
      <c r="A53" s="42" t="s">
        <v>70</v>
      </c>
      <c r="B53" s="31"/>
      <c r="C53" s="24"/>
      <c r="D53" s="24"/>
      <c r="E53" s="24"/>
      <c r="F53" s="24"/>
      <c r="G53" s="24"/>
      <c r="H53" s="25"/>
      <c r="I53" s="458" t="s">
        <v>51</v>
      </c>
      <c r="J53" s="459"/>
      <c r="K53" s="460"/>
      <c r="L53" s="33"/>
      <c r="M53" s="33"/>
    </row>
    <row r="54" spans="1:13" s="27" customFormat="1" ht="34.5" customHeight="1">
      <c r="A54" s="42" t="s">
        <v>70</v>
      </c>
      <c r="B54" s="29"/>
      <c r="C54" s="24"/>
      <c r="D54" s="24"/>
      <c r="E54" s="24"/>
      <c r="F54" s="24"/>
      <c r="G54" s="24"/>
      <c r="H54" s="25"/>
      <c r="I54" s="458" t="s">
        <v>52</v>
      </c>
      <c r="J54" s="459"/>
      <c r="K54" s="460"/>
      <c r="L54" s="34"/>
      <c r="M54" s="34"/>
    </row>
    <row r="55" spans="1:13" s="27" customFormat="1" ht="34.5" customHeight="1">
      <c r="A55" s="42" t="s">
        <v>70</v>
      </c>
      <c r="B55" s="29"/>
      <c r="C55" s="24"/>
      <c r="D55" s="24"/>
      <c r="E55" s="24"/>
      <c r="F55" s="24"/>
      <c r="G55" s="24"/>
      <c r="H55" s="25"/>
      <c r="I55" s="458" t="s">
        <v>59</v>
      </c>
      <c r="J55" s="459"/>
      <c r="K55" s="460"/>
      <c r="L55" s="33"/>
      <c r="M55" s="33"/>
    </row>
    <row r="56" spans="1:13" s="27" customFormat="1" ht="34.5" customHeight="1">
      <c r="A56" s="42" t="s">
        <v>70</v>
      </c>
      <c r="B56" s="29"/>
      <c r="C56" s="24"/>
      <c r="D56" s="24"/>
      <c r="E56" s="24"/>
      <c r="F56" s="24"/>
      <c r="G56" s="24"/>
      <c r="H56" s="25"/>
      <c r="I56" s="458" t="s">
        <v>60</v>
      </c>
      <c r="J56" s="459"/>
      <c r="K56" s="460"/>
      <c r="L56" s="33"/>
      <c r="M56" s="33"/>
    </row>
    <row r="57" spans="1:13" s="38" customFormat="1" ht="34.5" customHeight="1">
      <c r="A57" s="42" t="s">
        <v>70</v>
      </c>
      <c r="B57" s="29"/>
      <c r="C57" s="24"/>
      <c r="D57" s="24"/>
      <c r="E57" s="24"/>
      <c r="F57" s="24"/>
      <c r="G57" s="24"/>
      <c r="H57" s="25"/>
      <c r="I57" s="458" t="s">
        <v>61</v>
      </c>
      <c r="J57" s="459"/>
      <c r="K57" s="460"/>
      <c r="L57" s="33"/>
      <c r="M57" s="33"/>
    </row>
    <row r="58" spans="1:13" s="27" customFormat="1" ht="34.5" customHeight="1">
      <c r="A58" s="42" t="s">
        <v>70</v>
      </c>
      <c r="B58" s="29"/>
      <c r="C58" s="24"/>
      <c r="D58" s="24"/>
      <c r="E58" s="24"/>
      <c r="F58" s="24"/>
      <c r="G58" s="24"/>
      <c r="H58" s="25"/>
      <c r="I58" s="461" t="s">
        <v>55</v>
      </c>
      <c r="J58" s="461"/>
      <c r="K58" s="461"/>
      <c r="L58" s="33" t="s">
        <v>49</v>
      </c>
      <c r="M58" s="33" t="s">
        <v>49</v>
      </c>
    </row>
    <row r="59" spans="1:13" s="27" customFormat="1" ht="34.5" customHeight="1">
      <c r="A59" s="42" t="s">
        <v>70</v>
      </c>
      <c r="B59" s="29"/>
      <c r="C59" s="24"/>
      <c r="D59" s="24"/>
      <c r="E59" s="24"/>
      <c r="F59" s="24"/>
      <c r="G59" s="24"/>
      <c r="H59" s="25"/>
      <c r="I59" s="461" t="s">
        <v>71</v>
      </c>
      <c r="J59" s="461"/>
      <c r="K59" s="461"/>
      <c r="L59" s="33" t="s">
        <v>72</v>
      </c>
      <c r="M59" s="33" t="s">
        <v>72</v>
      </c>
    </row>
    <row r="60" spans="1:13" s="27" customFormat="1">
      <c r="A60" s="3"/>
      <c r="B60" s="29"/>
      <c r="C60" s="5"/>
      <c r="D60" s="5"/>
      <c r="E60" s="6"/>
      <c r="F60" s="5"/>
      <c r="G60" s="39"/>
      <c r="H60" s="7"/>
      <c r="I60" s="7"/>
      <c r="J60" s="9"/>
      <c r="K60" s="36"/>
      <c r="L60" s="11"/>
      <c r="M60" s="11"/>
    </row>
    <row r="61" spans="1:13" s="27" customFormat="1">
      <c r="A61" s="3"/>
      <c r="B61" s="29"/>
      <c r="C61" s="5"/>
      <c r="D61" s="5"/>
      <c r="E61" s="6"/>
      <c r="F61" s="5"/>
      <c r="G61" s="39"/>
      <c r="H61" s="7"/>
      <c r="I61" s="7"/>
      <c r="J61" s="9"/>
      <c r="K61" s="36"/>
      <c r="L61" s="11"/>
      <c r="M61" s="11"/>
    </row>
    <row r="62" spans="1:13" s="27" customFormat="1">
      <c r="A62" s="3"/>
      <c r="B62" s="29"/>
      <c r="C62" s="5"/>
      <c r="D62" s="5"/>
      <c r="E62" s="6"/>
      <c r="F62" s="5"/>
      <c r="G62" s="39"/>
      <c r="H62" s="7"/>
      <c r="I62" s="7"/>
      <c r="J62" s="9"/>
      <c r="K62" s="36"/>
      <c r="L62" s="9"/>
      <c r="M62" s="9"/>
    </row>
    <row r="63" spans="1:13" s="27" customFormat="1">
      <c r="A63" s="3"/>
      <c r="B63" s="29"/>
      <c r="C63" s="5"/>
      <c r="D63" s="5"/>
      <c r="E63" s="6"/>
      <c r="F63" s="5"/>
      <c r="G63" s="35"/>
      <c r="H63" s="7"/>
      <c r="I63" s="7"/>
      <c r="J63" s="9"/>
      <c r="K63" s="36"/>
      <c r="L63" s="9"/>
      <c r="M63" s="9"/>
    </row>
    <row r="64" spans="1:13" s="27" customFormat="1">
      <c r="A64" s="3"/>
      <c r="B64" s="22"/>
      <c r="C64" s="43"/>
      <c r="D64" s="43"/>
      <c r="E64" s="43"/>
      <c r="F64" s="43"/>
      <c r="G64" s="43"/>
      <c r="H64" s="25"/>
      <c r="I64" s="25"/>
      <c r="J64" s="9"/>
      <c r="K64" s="36"/>
      <c r="L64" s="9"/>
      <c r="M64" s="9"/>
    </row>
    <row r="65" spans="1:13" s="27" customFormat="1">
      <c r="A65" s="3"/>
      <c r="B65" s="4"/>
      <c r="C65" s="44" t="s">
        <v>74</v>
      </c>
      <c r="D65" s="45"/>
      <c r="E65" s="45"/>
      <c r="F65" s="45"/>
      <c r="G65" s="45"/>
      <c r="H65" s="45"/>
      <c r="I65" s="7"/>
      <c r="J65" s="46"/>
      <c r="K65" s="10"/>
      <c r="L65" s="9"/>
      <c r="M65" s="9"/>
    </row>
    <row r="66" spans="1:13" s="27" customFormat="1" ht="34.5" customHeight="1">
      <c r="A66" s="3"/>
      <c r="B66" s="4"/>
      <c r="C66" s="47"/>
      <c r="D66" s="456" t="s">
        <v>75</v>
      </c>
      <c r="E66" s="456"/>
      <c r="F66" s="456"/>
      <c r="G66" s="456"/>
      <c r="H66" s="456"/>
      <c r="I66" s="456"/>
      <c r="J66" s="456"/>
      <c r="K66" s="456"/>
      <c r="L66" s="456"/>
      <c r="M66" s="48"/>
    </row>
    <row r="67" spans="1:13" s="27" customFormat="1" ht="34.5" customHeight="1">
      <c r="A67" s="3"/>
      <c r="B67" s="4"/>
      <c r="C67" s="50"/>
      <c r="D67" s="457" t="s">
        <v>76</v>
      </c>
      <c r="E67" s="457"/>
      <c r="F67" s="457"/>
      <c r="G67" s="457"/>
      <c r="H67" s="457"/>
      <c r="I67" s="457"/>
      <c r="J67" s="457"/>
      <c r="K67" s="457"/>
      <c r="L67" s="457"/>
      <c r="M67" s="48"/>
    </row>
    <row r="68" spans="1:13" s="27" customFormat="1" ht="34.5" customHeight="1">
      <c r="A68" s="3"/>
      <c r="B68" s="4"/>
      <c r="C68" s="50"/>
      <c r="D68" s="457" t="s">
        <v>77</v>
      </c>
      <c r="E68" s="457"/>
      <c r="F68" s="457"/>
      <c r="G68" s="457"/>
      <c r="H68" s="457"/>
      <c r="I68" s="457"/>
      <c r="J68" s="457"/>
      <c r="K68" s="457"/>
      <c r="L68" s="457"/>
      <c r="M68" s="48"/>
    </row>
    <row r="69" spans="1:13" s="27" customFormat="1" ht="34.5" customHeight="1">
      <c r="A69" s="3"/>
      <c r="B69" s="4"/>
      <c r="C69" s="50"/>
      <c r="D69" s="457" t="s">
        <v>78</v>
      </c>
      <c r="E69" s="457"/>
      <c r="F69" s="457"/>
      <c r="G69" s="457"/>
      <c r="H69" s="457"/>
      <c r="I69" s="457"/>
      <c r="J69" s="457"/>
      <c r="K69" s="457"/>
      <c r="L69" s="457"/>
      <c r="M69" s="48"/>
    </row>
    <row r="70" spans="1:13" s="27" customFormat="1" ht="34.5" customHeight="1">
      <c r="A70" s="3"/>
      <c r="B70" s="4"/>
      <c r="C70" s="50"/>
      <c r="D70" s="457" t="s">
        <v>79</v>
      </c>
      <c r="E70" s="457"/>
      <c r="F70" s="457"/>
      <c r="G70" s="457"/>
      <c r="H70" s="457"/>
      <c r="I70" s="457"/>
      <c r="J70" s="457"/>
      <c r="K70" s="457"/>
      <c r="L70" s="457"/>
      <c r="M70" s="48"/>
    </row>
    <row r="71" spans="1:13" s="27" customFormat="1">
      <c r="A71" s="3"/>
      <c r="B71" s="22"/>
      <c r="C71" s="43"/>
      <c r="D71" s="43"/>
      <c r="E71" s="43"/>
      <c r="F71" s="43"/>
      <c r="G71" s="43"/>
      <c r="H71" s="25"/>
      <c r="I71" s="25"/>
      <c r="J71" s="9"/>
      <c r="K71" s="10"/>
      <c r="L71" s="9"/>
      <c r="M71" s="9"/>
    </row>
    <row r="72" spans="1:13" s="53" customFormat="1">
      <c r="A72" s="51"/>
      <c r="B72" s="22"/>
      <c r="C72" s="52" t="s">
        <v>80</v>
      </c>
      <c r="F72" s="54"/>
      <c r="G72" s="52"/>
      <c r="H72" s="55" t="s">
        <v>81</v>
      </c>
      <c r="I72" s="55"/>
      <c r="J72" s="55" t="s">
        <v>82</v>
      </c>
      <c r="K72" s="56"/>
      <c r="L72" s="55"/>
      <c r="M72" s="54"/>
    </row>
    <row r="73" spans="1:13" s="27" customFormat="1">
      <c r="A73" s="3"/>
      <c r="B73" s="4"/>
      <c r="C73" s="57"/>
      <c r="D73" s="43"/>
      <c r="E73" s="43"/>
      <c r="F73" s="43"/>
      <c r="G73" s="43"/>
      <c r="H73" s="25"/>
      <c r="I73" s="45"/>
      <c r="J73" s="9"/>
      <c r="K73" s="10"/>
      <c r="L73" s="58"/>
      <c r="M73" s="58"/>
    </row>
    <row r="74" spans="1:13" s="27" customFormat="1">
      <c r="A74" s="3"/>
      <c r="B74" s="4"/>
      <c r="C74" s="49"/>
      <c r="D74" s="49"/>
      <c r="E74" s="49"/>
      <c r="F74" s="49"/>
      <c r="G74" s="49"/>
      <c r="H74" s="49"/>
      <c r="I74" s="49"/>
      <c r="J74" s="49"/>
      <c r="K74" s="60"/>
      <c r="L74" s="49"/>
      <c r="M74" s="49"/>
    </row>
    <row r="75" spans="1:13" s="27" customFormat="1">
      <c r="A75" s="3"/>
      <c r="B75" s="4"/>
      <c r="C75" s="61"/>
      <c r="D75" s="43"/>
      <c r="E75" s="43"/>
      <c r="F75" s="43"/>
      <c r="G75" s="43"/>
      <c r="H75" s="25"/>
      <c r="I75" s="45"/>
      <c r="J75" s="9"/>
      <c r="K75" s="10"/>
      <c r="L75" s="58"/>
    </row>
    <row r="76" spans="1:13" s="27" customFormat="1">
      <c r="A76" s="3"/>
      <c r="B76" s="4"/>
      <c r="C76" s="61"/>
      <c r="D76" s="43"/>
      <c r="E76" s="43"/>
      <c r="F76" s="43"/>
      <c r="G76" s="43"/>
      <c r="H76" s="25"/>
      <c r="I76" s="45"/>
      <c r="J76" s="9"/>
      <c r="K76" s="10"/>
      <c r="L76" s="58"/>
    </row>
    <row r="77" spans="1:13" s="27" customFormat="1">
      <c r="A77" s="3"/>
      <c r="B77" s="4"/>
      <c r="C77" s="455" t="s">
        <v>83</v>
      </c>
      <c r="D77" s="455"/>
      <c r="E77" s="455"/>
      <c r="F77" s="455"/>
      <c r="G77" s="455"/>
      <c r="H77" s="455" t="s">
        <v>84</v>
      </c>
      <c r="I77" s="455"/>
      <c r="J77" s="455" t="s">
        <v>85</v>
      </c>
      <c r="K77" s="455"/>
      <c r="L77" s="455"/>
      <c r="M77" s="59"/>
    </row>
    <row r="78" spans="1:13" s="27" customFormat="1">
      <c r="A78" s="3"/>
      <c r="B78" s="4"/>
      <c r="C78" s="455" t="s">
        <v>86</v>
      </c>
      <c r="D78" s="455"/>
      <c r="E78" s="455"/>
      <c r="F78" s="455"/>
      <c r="G78" s="455"/>
      <c r="H78" s="455" t="s">
        <v>87</v>
      </c>
      <c r="I78" s="455"/>
      <c r="J78" s="455" t="s">
        <v>88</v>
      </c>
      <c r="K78" s="455"/>
      <c r="L78" s="455"/>
      <c r="M78" s="46"/>
    </row>
    <row r="79" spans="1:13" s="27" customFormat="1">
      <c r="A79" s="3"/>
      <c r="B79" s="4"/>
      <c r="C79" s="455" t="s">
        <v>89</v>
      </c>
      <c r="D79" s="455"/>
      <c r="E79" s="455"/>
      <c r="F79" s="455"/>
      <c r="G79" s="455"/>
      <c r="H79" s="455" t="s">
        <v>90</v>
      </c>
      <c r="I79" s="455"/>
      <c r="J79" s="455" t="s">
        <v>91</v>
      </c>
      <c r="K79" s="455"/>
      <c r="L79" s="455"/>
      <c r="M79" s="59"/>
    </row>
    <row r="80" spans="1:13" s="27" customFormat="1">
      <c r="A80" s="3"/>
      <c r="B80" s="4"/>
      <c r="C80" s="455" t="s">
        <v>92</v>
      </c>
      <c r="D80" s="455"/>
      <c r="E80" s="455"/>
      <c r="F80" s="455"/>
      <c r="G80" s="455"/>
      <c r="H80" s="455" t="s">
        <v>93</v>
      </c>
      <c r="I80" s="455"/>
      <c r="J80" s="455" t="s">
        <v>94</v>
      </c>
      <c r="K80" s="455"/>
      <c r="L80" s="455"/>
      <c r="M80" s="46"/>
    </row>
    <row r="81" spans="1:13" s="27" customFormat="1">
      <c r="A81" s="3"/>
      <c r="B81" s="4"/>
      <c r="C81" s="455" t="s">
        <v>95</v>
      </c>
      <c r="D81" s="455"/>
      <c r="E81" s="455"/>
      <c r="F81" s="455"/>
      <c r="G81" s="455"/>
      <c r="H81" s="45"/>
      <c r="I81" s="45"/>
      <c r="M81" s="46"/>
    </row>
    <row r="82" spans="1:13" s="27" customFormat="1">
      <c r="A82" s="3"/>
      <c r="C82" s="455" t="s">
        <v>96</v>
      </c>
      <c r="D82" s="455"/>
      <c r="E82" s="455"/>
      <c r="F82" s="455"/>
      <c r="G82" s="455"/>
      <c r="J82" s="62"/>
      <c r="K82" s="62"/>
      <c r="L82" s="62"/>
      <c r="M82" s="11"/>
    </row>
    <row r="83" spans="1:13" s="27" customFormat="1">
      <c r="A83" s="3"/>
      <c r="B83" s="4"/>
      <c r="C83" s="455" t="s">
        <v>97</v>
      </c>
      <c r="D83" s="455"/>
      <c r="E83" s="455"/>
      <c r="F83" s="455"/>
      <c r="H83"/>
      <c r="I83"/>
      <c r="M83" s="9"/>
    </row>
    <row r="84" spans="1:13" s="27" customFormat="1">
      <c r="A84" s="3"/>
      <c r="B84" s="4"/>
      <c r="C84" s="455" t="s">
        <v>98</v>
      </c>
      <c r="D84" s="455"/>
      <c r="E84" s="455"/>
      <c r="F84" s="455"/>
      <c r="H84" s="45"/>
      <c r="I84" s="45"/>
      <c r="J84" s="62"/>
      <c r="K84" s="62"/>
      <c r="L84" s="62"/>
      <c r="M84" s="9"/>
    </row>
    <row r="85" spans="1:13" s="27" customFormat="1">
      <c r="A85" s="3"/>
      <c r="B85" s="4"/>
      <c r="C85" s="455" t="s">
        <v>99</v>
      </c>
      <c r="D85" s="455"/>
      <c r="E85" s="455"/>
      <c r="F85" s="455"/>
      <c r="G85" s="45"/>
      <c r="H85" s="45"/>
      <c r="I85" s="45"/>
      <c r="J85" s="62"/>
      <c r="K85" s="62"/>
      <c r="L85" s="62"/>
      <c r="M85" s="9"/>
    </row>
    <row r="86" spans="1:13" s="27" customFormat="1">
      <c r="A86" s="3"/>
      <c r="B86" s="4"/>
      <c r="C86" s="455" t="s">
        <v>100</v>
      </c>
      <c r="D86" s="455"/>
      <c r="E86" s="455"/>
      <c r="F86" s="455"/>
      <c r="G86" s="45"/>
      <c r="H86" s="45"/>
      <c r="I86" s="45"/>
      <c r="J86" s="62"/>
      <c r="K86" s="62"/>
      <c r="L86" s="62"/>
      <c r="M86" s="9"/>
    </row>
    <row r="87" spans="1:13" s="27" customFormat="1">
      <c r="A87" s="3"/>
      <c r="B87" s="4"/>
      <c r="C87" s="455" t="s">
        <v>101</v>
      </c>
      <c r="D87" s="455"/>
      <c r="E87" s="455"/>
      <c r="F87" s="455"/>
      <c r="G87" s="45"/>
      <c r="H87" s="45"/>
      <c r="I87" s="45"/>
      <c r="J87" s="61"/>
      <c r="K87" s="63"/>
      <c r="L87" s="9"/>
      <c r="M87" s="9"/>
    </row>
    <row r="88" spans="1:13" s="27" customFormat="1">
      <c r="A88" s="3"/>
      <c r="B88" s="4"/>
      <c r="C88" s="455" t="s">
        <v>102</v>
      </c>
      <c r="D88" s="455"/>
      <c r="E88" s="455"/>
      <c r="F88" s="455"/>
      <c r="G88" s="455"/>
      <c r="H88" s="45"/>
      <c r="I88" s="45"/>
      <c r="J88" s="61"/>
      <c r="K88" s="63"/>
      <c r="L88" s="9"/>
      <c r="M88" s="9"/>
    </row>
    <row r="89" spans="1:13" s="27" customFormat="1">
      <c r="A89" s="3"/>
      <c r="B89" s="4"/>
      <c r="H89" s="45"/>
      <c r="I89" s="45"/>
      <c r="J89" s="61"/>
      <c r="K89" s="63"/>
      <c r="L89" s="9"/>
      <c r="M89" s="9"/>
    </row>
    <row r="90" spans="1:13" s="27" customFormat="1">
      <c r="A90" s="3"/>
      <c r="B90" s="4"/>
      <c r="C90" s="49"/>
      <c r="D90" s="49"/>
      <c r="E90" s="49"/>
      <c r="F90" s="49"/>
      <c r="G90" s="49"/>
      <c r="H90" s="49"/>
      <c r="I90" s="49"/>
      <c r="J90" s="49"/>
      <c r="K90" s="60"/>
      <c r="L90" s="49"/>
      <c r="M90" s="49"/>
    </row>
    <row r="91" spans="1:13" s="27" customFormat="1">
      <c r="A91" s="3"/>
      <c r="B91" s="64" t="s">
        <v>103</v>
      </c>
      <c r="C91" s="65"/>
      <c r="D91" s="66"/>
      <c r="E91" s="66"/>
      <c r="F91" s="66"/>
      <c r="G91" s="66"/>
      <c r="H91" s="67"/>
      <c r="I91" s="67"/>
      <c r="J91" s="68"/>
      <c r="K91" s="68"/>
      <c r="L91" s="68"/>
      <c r="M91" s="68"/>
    </row>
    <row r="92" spans="1:13" s="27" customFormat="1">
      <c r="A92" s="3"/>
      <c r="B92" s="4"/>
      <c r="C92" s="71"/>
      <c r="D92" s="6"/>
      <c r="E92" s="6"/>
      <c r="F92" s="6"/>
      <c r="G92" s="6"/>
      <c r="H92" s="72"/>
      <c r="I92" s="72"/>
      <c r="J92" s="73"/>
      <c r="K92" s="36"/>
      <c r="L92" s="73"/>
      <c r="M92" s="73"/>
    </row>
    <row r="93" spans="1:13" s="27" customFormat="1">
      <c r="A93" s="3"/>
      <c r="B93" s="37" t="s">
        <v>104</v>
      </c>
      <c r="C93" s="71"/>
      <c r="D93" s="6"/>
      <c r="E93" s="6"/>
      <c r="F93" s="6"/>
      <c r="G93" s="6"/>
      <c r="H93" s="72"/>
      <c r="I93" s="72"/>
      <c r="J93" s="73"/>
      <c r="K93" s="73"/>
      <c r="L93" s="73"/>
      <c r="M93" s="73"/>
    </row>
    <row r="94" spans="1:13" s="27" customFormat="1" ht="18.75" customHeight="1">
      <c r="A94" s="3"/>
      <c r="B94" s="22"/>
      <c r="C94" s="71"/>
      <c r="D94" s="6"/>
      <c r="E94" s="6"/>
      <c r="F94" s="6"/>
      <c r="G94" s="6"/>
      <c r="H94" s="72"/>
      <c r="I94" s="72"/>
      <c r="J94" s="68"/>
      <c r="K94" s="68"/>
      <c r="L94" s="32"/>
      <c r="M94" s="32"/>
    </row>
    <row r="95" spans="1:13" s="27" customFormat="1">
      <c r="A95" s="3"/>
      <c r="B95" s="22"/>
      <c r="C95" s="71"/>
      <c r="D95" s="6"/>
      <c r="E95" s="6"/>
      <c r="F95" s="6"/>
      <c r="G95" s="6"/>
      <c r="H95" s="72"/>
      <c r="I95" s="72"/>
      <c r="J95" s="74" t="s">
        <v>105</v>
      </c>
      <c r="K95" s="75"/>
      <c r="L95" s="76" t="s">
        <v>520</v>
      </c>
      <c r="M95" s="76" t="s">
        <v>521</v>
      </c>
    </row>
    <row r="96" spans="1:13" s="27" customFormat="1">
      <c r="A96" s="3"/>
      <c r="B96" s="4"/>
      <c r="C96" s="6"/>
      <c r="D96" s="6"/>
      <c r="E96" s="6"/>
      <c r="F96" s="6"/>
      <c r="G96" s="6"/>
      <c r="H96" s="72"/>
      <c r="I96" s="77" t="s">
        <v>106</v>
      </c>
      <c r="J96" s="78"/>
      <c r="K96" s="79"/>
      <c r="L96" s="76" t="s">
        <v>493</v>
      </c>
      <c r="M96" s="76" t="s">
        <v>493</v>
      </c>
    </row>
    <row r="97" spans="1:22" s="27" customFormat="1" ht="54" customHeight="1">
      <c r="A97" s="28" t="s">
        <v>111</v>
      </c>
      <c r="B97" s="4"/>
      <c r="C97" s="377" t="s">
        <v>112</v>
      </c>
      <c r="D97" s="378"/>
      <c r="E97" s="378"/>
      <c r="F97" s="378"/>
      <c r="G97" s="378"/>
      <c r="H97" s="379"/>
      <c r="I97" s="80" t="s">
        <v>113</v>
      </c>
      <c r="J97" s="81" t="s">
        <v>524</v>
      </c>
      <c r="K97" s="82"/>
      <c r="L97" s="83"/>
      <c r="M97" s="84"/>
    </row>
    <row r="98" spans="1:22" s="27" customFormat="1">
      <c r="A98" s="3"/>
      <c r="B98" s="85"/>
      <c r="C98" s="71"/>
      <c r="D98" s="6"/>
      <c r="E98" s="6"/>
      <c r="F98" s="6"/>
      <c r="G98" s="6"/>
      <c r="H98" s="72"/>
      <c r="I98" s="72"/>
      <c r="J98" s="73"/>
      <c r="K98" s="73"/>
      <c r="L98" s="70"/>
      <c r="M98" s="70"/>
    </row>
    <row r="99" spans="1:22" s="27" customFormat="1">
      <c r="A99" s="3"/>
      <c r="B99" s="85"/>
      <c r="C99" s="71"/>
      <c r="D99" s="6"/>
      <c r="E99" s="6"/>
      <c r="F99" s="6"/>
      <c r="G99" s="6"/>
      <c r="H99" s="72"/>
      <c r="I99" s="72"/>
      <c r="J99" s="73"/>
      <c r="K99" s="73"/>
      <c r="L99" s="70"/>
      <c r="M99" s="70"/>
    </row>
    <row r="100" spans="1:22" s="27" customFormat="1">
      <c r="A100" s="3"/>
      <c r="B100" s="85"/>
      <c r="C100" s="71"/>
      <c r="D100" s="6"/>
      <c r="E100" s="6"/>
      <c r="F100" s="6"/>
      <c r="G100" s="6"/>
      <c r="H100" s="72"/>
      <c r="I100" s="72"/>
      <c r="J100" s="73"/>
      <c r="K100" s="73"/>
      <c r="L100" s="70"/>
      <c r="M100" s="70"/>
    </row>
    <row r="101" spans="1:22">
      <c r="A101" s="3"/>
      <c r="B101" s="22" t="s">
        <v>115</v>
      </c>
      <c r="C101" s="22"/>
      <c r="D101" s="22"/>
      <c r="E101" s="22"/>
      <c r="F101" s="22"/>
      <c r="G101" s="22"/>
      <c r="H101" s="17"/>
      <c r="I101" s="17"/>
      <c r="L101" s="86"/>
      <c r="M101" s="86"/>
      <c r="N101" s="12"/>
      <c r="O101" s="12"/>
      <c r="P101" s="12"/>
      <c r="Q101" s="12"/>
      <c r="R101" s="12"/>
      <c r="S101" s="12"/>
      <c r="T101" s="12"/>
      <c r="U101" s="12"/>
      <c r="V101" s="12"/>
    </row>
    <row r="102" spans="1:22">
      <c r="A102" s="3"/>
      <c r="B102" s="22"/>
      <c r="C102" s="22"/>
      <c r="D102" s="22"/>
      <c r="E102" s="22"/>
      <c r="F102" s="22"/>
      <c r="G102" s="22"/>
      <c r="H102" s="17"/>
      <c r="I102" s="17"/>
      <c r="L102" s="32"/>
      <c r="M102" s="32"/>
      <c r="N102" s="12"/>
      <c r="O102" s="12"/>
      <c r="P102" s="12"/>
      <c r="Q102" s="12"/>
      <c r="R102" s="12"/>
      <c r="S102" s="12"/>
      <c r="T102" s="12"/>
      <c r="U102" s="12"/>
      <c r="V102" s="12"/>
    </row>
    <row r="103" spans="1:22" ht="34.5" customHeight="1">
      <c r="A103" s="3"/>
      <c r="B103" s="22"/>
      <c r="C103" s="6"/>
      <c r="D103" s="6"/>
      <c r="F103" s="6"/>
      <c r="G103" s="6"/>
      <c r="H103" s="72"/>
      <c r="J103" s="87" t="s">
        <v>105</v>
      </c>
      <c r="K103" s="88"/>
      <c r="L103" s="89" t="s">
        <v>520</v>
      </c>
      <c r="M103" s="89" t="s">
        <v>521</v>
      </c>
      <c r="N103" s="12"/>
      <c r="O103" s="12"/>
      <c r="P103" s="12"/>
      <c r="Q103" s="12"/>
      <c r="R103" s="12"/>
      <c r="S103" s="12"/>
      <c r="T103" s="12"/>
      <c r="U103" s="12"/>
      <c r="V103" s="12"/>
    </row>
    <row r="104" spans="1:22" ht="20.25" customHeight="1">
      <c r="A104" s="3"/>
      <c r="B104" s="4"/>
      <c r="C104" s="71"/>
      <c r="D104" s="6"/>
      <c r="F104" s="6"/>
      <c r="G104" s="6"/>
      <c r="H104" s="72"/>
      <c r="I104" s="77" t="s">
        <v>116</v>
      </c>
      <c r="J104" s="78"/>
      <c r="K104" s="90"/>
      <c r="L104" s="91" t="s">
        <v>493</v>
      </c>
      <c r="M104" s="91" t="s">
        <v>493</v>
      </c>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IF(SUM(L105:M105)=0,IF(COUNTIF(L105:M105,"未確認")&gt;0,"未確認",IF(COUNTIF(L105:M105,"~*")&gt;0,"*",SUM(L105:M105))),SUM(L105:M105))</f>
        <v>0</v>
      </c>
      <c r="K105" s="93" t="str">
        <f>IF(OR(COUNTIF(L105:M105,"未確認")&gt;0,COUNTIF(L105:M105,"~*")&gt;0),"※","")</f>
        <v/>
      </c>
      <c r="L105" s="94">
        <v>0</v>
      </c>
      <c r="M105" s="94">
        <v>0</v>
      </c>
    </row>
    <row r="106" spans="1:22" s="95" customFormat="1" ht="34.5" customHeight="1">
      <c r="A106" s="28" t="s">
        <v>121</v>
      </c>
      <c r="B106" s="96"/>
      <c r="C106" s="418"/>
      <c r="D106" s="419"/>
      <c r="E106" s="447"/>
      <c r="F106" s="448"/>
      <c r="G106" s="437" t="s">
        <v>122</v>
      </c>
      <c r="H106" s="439"/>
      <c r="I106" s="445"/>
      <c r="J106" s="92">
        <f t="shared" si="0"/>
        <v>0</v>
      </c>
      <c r="K106" s="93" t="str">
        <f>IF(OR(COUNTIF(L106:M106,"未確認")&gt;0,COUNTIF(L106:M106,"~*")&gt;0),"※","")</f>
        <v/>
      </c>
      <c r="L106" s="94">
        <v>0</v>
      </c>
      <c r="M106" s="94">
        <v>0</v>
      </c>
    </row>
    <row r="107" spans="1:22" s="95" customFormat="1" ht="34.5" customHeight="1">
      <c r="A107" s="28" t="s">
        <v>117</v>
      </c>
      <c r="B107" s="96"/>
      <c r="C107" s="418"/>
      <c r="D107" s="419"/>
      <c r="E107" s="377" t="s">
        <v>123</v>
      </c>
      <c r="F107" s="378"/>
      <c r="G107" s="378"/>
      <c r="H107" s="379"/>
      <c r="I107" s="445"/>
      <c r="J107" s="92">
        <f t="shared" si="0"/>
        <v>0</v>
      </c>
      <c r="K107" s="93" t="str">
        <f>IF(OR(COUNTIF(L107:M107,"未確認")&gt;0,COUNTIF(L107:M107,"~*")&gt;0),"※","")</f>
        <v/>
      </c>
      <c r="L107" s="94">
        <v>0</v>
      </c>
      <c r="M107" s="94">
        <v>0</v>
      </c>
    </row>
    <row r="108" spans="1:22" s="95" customFormat="1" ht="34.5" customHeight="1">
      <c r="A108" s="28" t="s">
        <v>117</v>
      </c>
      <c r="B108" s="96"/>
      <c r="C108" s="399"/>
      <c r="D108" s="401"/>
      <c r="E108" s="362" t="s">
        <v>124</v>
      </c>
      <c r="F108" s="363"/>
      <c r="G108" s="363"/>
      <c r="H108" s="364"/>
      <c r="I108" s="445"/>
      <c r="J108" s="92">
        <f t="shared" si="0"/>
        <v>0</v>
      </c>
      <c r="K108" s="93" t="str">
        <f t="shared" ref="K108:K117" si="1">IF(OR(COUNTIF(L107:M107,"未確認")&gt;0,COUNTIF(L107:M107,"~*")&gt;0),"※","")</f>
        <v/>
      </c>
      <c r="L108" s="94">
        <v>0</v>
      </c>
      <c r="M108" s="94">
        <v>0</v>
      </c>
    </row>
    <row r="109" spans="1:22" s="95" customFormat="1" ht="34.5" customHeight="1">
      <c r="A109" s="28" t="s">
        <v>125</v>
      </c>
      <c r="B109" s="96"/>
      <c r="C109" s="388" t="s">
        <v>126</v>
      </c>
      <c r="D109" s="390"/>
      <c r="E109" s="388" t="s">
        <v>119</v>
      </c>
      <c r="F109" s="389"/>
      <c r="G109" s="389"/>
      <c r="H109" s="390"/>
      <c r="I109" s="445"/>
      <c r="J109" s="92">
        <f t="shared" si="0"/>
        <v>100</v>
      </c>
      <c r="K109" s="93" t="str">
        <f t="shared" si="1"/>
        <v/>
      </c>
      <c r="L109" s="94">
        <v>50</v>
      </c>
      <c r="M109" s="94">
        <v>50</v>
      </c>
    </row>
    <row r="110" spans="1:22" s="95" customFormat="1" ht="34.5" customHeight="1">
      <c r="A110" s="28" t="s">
        <v>127</v>
      </c>
      <c r="B110" s="96"/>
      <c r="C110" s="418"/>
      <c r="D110" s="419"/>
      <c r="E110" s="449"/>
      <c r="F110" s="450"/>
      <c r="G110" s="377" t="s">
        <v>128</v>
      </c>
      <c r="H110" s="379"/>
      <c r="I110" s="445"/>
      <c r="J110" s="92">
        <f t="shared" si="0"/>
        <v>100</v>
      </c>
      <c r="K110" s="93" t="str">
        <f t="shared" si="1"/>
        <v/>
      </c>
      <c r="L110" s="94">
        <v>50</v>
      </c>
      <c r="M110" s="94">
        <v>50</v>
      </c>
    </row>
    <row r="111" spans="1:22" s="95" customFormat="1" ht="34.5" customHeight="1">
      <c r="A111" s="28" t="s">
        <v>129</v>
      </c>
      <c r="B111" s="96"/>
      <c r="C111" s="418"/>
      <c r="D111" s="419"/>
      <c r="E111" s="449"/>
      <c r="F111" s="448"/>
      <c r="G111" s="377" t="s">
        <v>130</v>
      </c>
      <c r="H111" s="379"/>
      <c r="I111" s="445"/>
      <c r="J111" s="92">
        <f t="shared" si="0"/>
        <v>0</v>
      </c>
      <c r="K111" s="93" t="str">
        <f t="shared" si="1"/>
        <v/>
      </c>
      <c r="L111" s="94">
        <v>0</v>
      </c>
      <c r="M111" s="94">
        <v>0</v>
      </c>
    </row>
    <row r="112" spans="1:22" s="95" customFormat="1" ht="34.5" customHeight="1">
      <c r="A112" s="28" t="s">
        <v>125</v>
      </c>
      <c r="B112" s="96"/>
      <c r="C112" s="418"/>
      <c r="D112" s="419"/>
      <c r="E112" s="388" t="s">
        <v>123</v>
      </c>
      <c r="F112" s="389"/>
      <c r="G112" s="389"/>
      <c r="H112" s="390"/>
      <c r="I112" s="445"/>
      <c r="J112" s="92">
        <f t="shared" si="0"/>
        <v>99</v>
      </c>
      <c r="K112" s="93" t="str">
        <f t="shared" si="1"/>
        <v/>
      </c>
      <c r="L112" s="94">
        <v>49</v>
      </c>
      <c r="M112" s="94">
        <v>50</v>
      </c>
    </row>
    <row r="113" spans="1:22" s="95" customFormat="1" ht="34.5" customHeight="1">
      <c r="A113" s="28" t="s">
        <v>127</v>
      </c>
      <c r="B113" s="96"/>
      <c r="C113" s="418"/>
      <c r="D113" s="419"/>
      <c r="E113" s="449"/>
      <c r="F113" s="450"/>
      <c r="G113" s="377" t="s">
        <v>128</v>
      </c>
      <c r="H113" s="379"/>
      <c r="I113" s="445"/>
      <c r="J113" s="92">
        <f t="shared" si="0"/>
        <v>99</v>
      </c>
      <c r="K113" s="93" t="str">
        <f t="shared" si="1"/>
        <v/>
      </c>
      <c r="L113" s="94">
        <v>49</v>
      </c>
      <c r="M113" s="94">
        <v>50</v>
      </c>
    </row>
    <row r="114" spans="1:22" s="95" customFormat="1" ht="34.5" customHeight="1">
      <c r="A114" s="28" t="s">
        <v>129</v>
      </c>
      <c r="B114" s="96"/>
      <c r="C114" s="418"/>
      <c r="D114" s="419"/>
      <c r="E114" s="447"/>
      <c r="F114" s="448"/>
      <c r="G114" s="377" t="s">
        <v>130</v>
      </c>
      <c r="H114" s="379"/>
      <c r="I114" s="445"/>
      <c r="J114" s="92">
        <f t="shared" si="0"/>
        <v>0</v>
      </c>
      <c r="K114" s="93" t="str">
        <f t="shared" si="1"/>
        <v/>
      </c>
      <c r="L114" s="94">
        <v>0</v>
      </c>
      <c r="M114" s="94">
        <v>0</v>
      </c>
    </row>
    <row r="115" spans="1:22" s="95" customFormat="1" ht="34.5" customHeight="1">
      <c r="A115" s="28" t="s">
        <v>125</v>
      </c>
      <c r="B115" s="96"/>
      <c r="C115" s="418"/>
      <c r="D115" s="419"/>
      <c r="E115" s="356" t="s">
        <v>124</v>
      </c>
      <c r="F115" s="357"/>
      <c r="G115" s="357"/>
      <c r="H115" s="359"/>
      <c r="I115" s="445"/>
      <c r="J115" s="92">
        <f t="shared" si="0"/>
        <v>100</v>
      </c>
      <c r="K115" s="93" t="str">
        <f t="shared" si="1"/>
        <v/>
      </c>
      <c r="L115" s="94">
        <v>50</v>
      </c>
      <c r="M115" s="94">
        <v>50</v>
      </c>
    </row>
    <row r="116" spans="1:22" s="95" customFormat="1" ht="34.5" customHeight="1">
      <c r="A116" s="28" t="s">
        <v>127</v>
      </c>
      <c r="B116" s="96"/>
      <c r="C116" s="418"/>
      <c r="D116" s="419"/>
      <c r="E116" s="451"/>
      <c r="F116" s="452"/>
      <c r="G116" s="362" t="s">
        <v>128</v>
      </c>
      <c r="H116" s="364"/>
      <c r="I116" s="445"/>
      <c r="J116" s="92">
        <f t="shared" si="0"/>
        <v>100</v>
      </c>
      <c r="K116" s="93" t="str">
        <f t="shared" si="1"/>
        <v/>
      </c>
      <c r="L116" s="94">
        <v>50</v>
      </c>
      <c r="M116" s="94">
        <v>50</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c r="M117" s="94">
        <v>0</v>
      </c>
    </row>
    <row r="118" spans="1:22" s="95" customFormat="1" ht="315" customHeight="1">
      <c r="A118" s="28" t="s">
        <v>131</v>
      </c>
      <c r="B118" s="96"/>
      <c r="C118" s="437" t="s">
        <v>132</v>
      </c>
      <c r="D118" s="438"/>
      <c r="E118" s="438"/>
      <c r="F118" s="438"/>
      <c r="G118" s="438"/>
      <c r="H118" s="439"/>
      <c r="I118" s="446"/>
      <c r="J118" s="98"/>
      <c r="K118" s="99" t="s">
        <v>133</v>
      </c>
      <c r="L118" s="100" t="s">
        <v>72</v>
      </c>
      <c r="M118" s="100" t="s">
        <v>72</v>
      </c>
    </row>
    <row r="119" spans="1:22" s="104" customFormat="1">
      <c r="A119" s="3"/>
      <c r="B119" s="22"/>
      <c r="C119" s="22"/>
      <c r="D119" s="22"/>
      <c r="E119" s="22"/>
      <c r="F119" s="22"/>
      <c r="G119" s="22"/>
      <c r="H119" s="17"/>
      <c r="I119" s="17"/>
      <c r="J119" s="101"/>
      <c r="K119" s="102"/>
      <c r="L119" s="103"/>
      <c r="M119" s="103"/>
    </row>
    <row r="120" spans="1:22" s="95" customFormat="1">
      <c r="A120" s="3"/>
      <c r="B120" s="96"/>
      <c r="C120" s="71"/>
      <c r="D120" s="71"/>
      <c r="E120" s="71"/>
      <c r="F120" s="71"/>
      <c r="G120" s="71"/>
      <c r="H120" s="105"/>
      <c r="I120" s="105"/>
      <c r="J120" s="101"/>
      <c r="K120" s="102"/>
      <c r="L120" s="103"/>
      <c r="M120" s="103"/>
    </row>
    <row r="121" spans="1:22" s="27" customFormat="1">
      <c r="A121" s="3"/>
      <c r="B121" s="4"/>
      <c r="C121" s="71"/>
      <c r="D121" s="6"/>
      <c r="E121" s="6"/>
      <c r="F121" s="6"/>
      <c r="G121" s="6"/>
      <c r="H121" s="72"/>
      <c r="I121" s="72"/>
      <c r="J121" s="73"/>
      <c r="K121" s="36"/>
      <c r="L121" s="70"/>
      <c r="M121" s="70"/>
    </row>
    <row r="122" spans="1:22" s="104" customFormat="1">
      <c r="A122" s="3"/>
      <c r="B122" s="22" t="s">
        <v>135</v>
      </c>
      <c r="C122" s="22"/>
      <c r="D122" s="22"/>
      <c r="E122" s="22"/>
      <c r="F122" s="22"/>
      <c r="G122" s="22"/>
      <c r="H122" s="17"/>
      <c r="I122" s="17"/>
      <c r="J122" s="101"/>
      <c r="K122" s="102"/>
      <c r="L122" s="103"/>
      <c r="M122" s="103"/>
    </row>
    <row r="123" spans="1:22">
      <c r="A123" s="3"/>
      <c r="B123" s="22"/>
      <c r="C123" s="22"/>
      <c r="D123" s="22"/>
      <c r="E123" s="22"/>
      <c r="F123" s="22"/>
      <c r="G123" s="22"/>
      <c r="H123" s="17"/>
      <c r="I123" s="17"/>
      <c r="L123" s="32"/>
      <c r="M123" s="32"/>
      <c r="N123" s="12"/>
      <c r="O123" s="12"/>
      <c r="P123" s="12"/>
      <c r="Q123" s="12"/>
      <c r="R123" s="12"/>
      <c r="S123" s="12"/>
      <c r="T123" s="12"/>
      <c r="U123" s="12"/>
      <c r="V123" s="12"/>
    </row>
    <row r="124" spans="1:22" ht="34.5" customHeight="1">
      <c r="A124" s="3"/>
      <c r="B124" s="22"/>
      <c r="C124" s="6"/>
      <c r="D124" s="6"/>
      <c r="F124" s="6"/>
      <c r="G124" s="6"/>
      <c r="H124" s="72"/>
      <c r="I124" s="77"/>
      <c r="J124" s="106" t="s">
        <v>105</v>
      </c>
      <c r="K124" s="88"/>
      <c r="L124" s="89"/>
      <c r="M124" s="89"/>
      <c r="N124" s="12"/>
      <c r="O124" s="12"/>
      <c r="P124" s="12"/>
      <c r="Q124" s="12"/>
      <c r="R124" s="12"/>
      <c r="S124" s="12"/>
      <c r="T124" s="12"/>
      <c r="U124" s="12"/>
      <c r="V124" s="12"/>
    </row>
    <row r="125" spans="1:22" ht="20.25" customHeight="1">
      <c r="A125" s="3"/>
      <c r="B125" s="4"/>
      <c r="C125" s="6"/>
      <c r="D125" s="6"/>
      <c r="F125" s="6"/>
      <c r="G125" s="6"/>
      <c r="H125" s="72"/>
      <c r="I125" s="77" t="s">
        <v>116</v>
      </c>
      <c r="J125" s="107"/>
      <c r="K125" s="90"/>
      <c r="L125" s="91" t="s">
        <v>520</v>
      </c>
      <c r="M125" s="91" t="s">
        <v>521</v>
      </c>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495</v>
      </c>
      <c r="M126" s="111" t="s">
        <v>495</v>
      </c>
    </row>
    <row r="127" spans="1:22" s="95" customFormat="1" ht="40.5" customHeight="1">
      <c r="A127" s="28" t="s">
        <v>147</v>
      </c>
      <c r="B127" s="4"/>
      <c r="C127" s="112"/>
      <c r="D127" s="113"/>
      <c r="E127" s="388" t="s">
        <v>148</v>
      </c>
      <c r="F127" s="389"/>
      <c r="G127" s="389"/>
      <c r="H127" s="390"/>
      <c r="I127" s="417"/>
      <c r="J127" s="114"/>
      <c r="K127" s="115"/>
      <c r="L127" s="111" t="s">
        <v>72</v>
      </c>
      <c r="M127" s="111" t="s">
        <v>72</v>
      </c>
    </row>
    <row r="128" spans="1:22" s="95" customFormat="1" ht="40.5" customHeight="1">
      <c r="A128" s="28" t="s">
        <v>151</v>
      </c>
      <c r="B128" s="4"/>
      <c r="C128" s="112"/>
      <c r="D128" s="113"/>
      <c r="E128" s="418"/>
      <c r="F128" s="440"/>
      <c r="G128" s="440"/>
      <c r="H128" s="419"/>
      <c r="I128" s="417"/>
      <c r="J128" s="114"/>
      <c r="K128" s="115"/>
      <c r="L128" s="111" t="s">
        <v>72</v>
      </c>
      <c r="M128" s="111" t="s">
        <v>72</v>
      </c>
    </row>
    <row r="129" spans="1:22" s="95" customFormat="1" ht="40.5" customHeight="1">
      <c r="A129" s="28" t="s">
        <v>154</v>
      </c>
      <c r="B129" s="4"/>
      <c r="C129" s="117"/>
      <c r="D129" s="118"/>
      <c r="E129" s="399"/>
      <c r="F129" s="400"/>
      <c r="G129" s="400"/>
      <c r="H129" s="401"/>
      <c r="I129" s="373"/>
      <c r="J129" s="120"/>
      <c r="K129" s="121"/>
      <c r="L129" s="111" t="s">
        <v>72</v>
      </c>
      <c r="M129" s="111" t="s">
        <v>72</v>
      </c>
    </row>
    <row r="130" spans="1:22" s="104" customFormat="1">
      <c r="A130" s="3"/>
      <c r="B130" s="22"/>
      <c r="C130" s="22"/>
      <c r="D130" s="22"/>
      <c r="E130" s="22"/>
      <c r="F130" s="22"/>
      <c r="G130" s="22"/>
      <c r="H130" s="17"/>
      <c r="I130" s="17"/>
      <c r="J130" s="101"/>
      <c r="K130" s="102"/>
      <c r="L130" s="103"/>
      <c r="M130" s="103"/>
    </row>
    <row r="131" spans="1:22" s="95" customFormat="1">
      <c r="A131" s="3"/>
      <c r="B131" s="96"/>
      <c r="C131" s="71"/>
      <c r="D131" s="71"/>
      <c r="E131" s="71"/>
      <c r="F131" s="71"/>
      <c r="G131" s="71"/>
      <c r="H131" s="105"/>
      <c r="I131" s="105"/>
      <c r="J131" s="101"/>
      <c r="K131" s="102"/>
      <c r="L131" s="103"/>
      <c r="M131" s="103"/>
    </row>
    <row r="132" spans="1:22" s="27" customFormat="1">
      <c r="A132" s="3"/>
      <c r="B132" s="4"/>
      <c r="C132" s="71"/>
      <c r="D132" s="6"/>
      <c r="E132" s="6"/>
      <c r="F132" s="6"/>
      <c r="G132" s="6"/>
      <c r="H132" s="72"/>
      <c r="I132" s="72"/>
      <c r="J132" s="73"/>
      <c r="K132" s="36"/>
      <c r="L132" s="70"/>
      <c r="M132" s="70"/>
    </row>
    <row r="133" spans="1:22" s="104" customFormat="1">
      <c r="A133" s="122"/>
      <c r="B133" s="22" t="s">
        <v>156</v>
      </c>
      <c r="C133" s="123"/>
      <c r="D133" s="123"/>
      <c r="E133" s="123"/>
      <c r="F133" s="123"/>
      <c r="G133" s="123"/>
      <c r="H133" s="17"/>
      <c r="I133" s="17"/>
      <c r="J133" s="70"/>
      <c r="K133" s="36"/>
      <c r="L133" s="124"/>
      <c r="M133" s="124"/>
    </row>
    <row r="134" spans="1:22">
      <c r="A134" s="3"/>
      <c r="B134" s="22"/>
      <c r="C134" s="22"/>
      <c r="D134" s="22"/>
      <c r="E134" s="22"/>
      <c r="F134" s="22"/>
      <c r="G134" s="22"/>
      <c r="H134" s="17"/>
      <c r="I134" s="17"/>
      <c r="L134" s="32"/>
      <c r="M134" s="32"/>
      <c r="N134" s="12"/>
      <c r="O134" s="12"/>
      <c r="P134" s="12"/>
      <c r="Q134" s="12"/>
      <c r="R134" s="12"/>
      <c r="S134" s="12"/>
      <c r="T134" s="12"/>
      <c r="U134" s="12"/>
      <c r="V134" s="12"/>
    </row>
    <row r="135" spans="1:22" ht="34.5" customHeight="1">
      <c r="A135" s="3"/>
      <c r="B135" s="22"/>
      <c r="C135" s="6"/>
      <c r="D135" s="6"/>
      <c r="F135" s="6"/>
      <c r="G135" s="6"/>
      <c r="H135" s="72"/>
      <c r="I135" s="72"/>
      <c r="J135" s="87" t="s">
        <v>105</v>
      </c>
      <c r="K135" s="88"/>
      <c r="L135" s="89" t="s">
        <v>520</v>
      </c>
      <c r="M135" s="89" t="s">
        <v>521</v>
      </c>
      <c r="N135" s="12"/>
      <c r="O135" s="12"/>
      <c r="P135" s="12"/>
      <c r="Q135" s="12"/>
      <c r="R135" s="12"/>
      <c r="S135" s="12"/>
      <c r="T135" s="12"/>
      <c r="U135" s="12"/>
      <c r="V135" s="12"/>
    </row>
    <row r="136" spans="1:22" ht="20.25" customHeight="1">
      <c r="A136" s="3"/>
      <c r="B136" s="4"/>
      <c r="C136" s="71"/>
      <c r="D136" s="6"/>
      <c r="F136" s="6"/>
      <c r="G136" s="6"/>
      <c r="H136" s="72"/>
      <c r="I136" s="77" t="s">
        <v>106</v>
      </c>
      <c r="J136" s="78"/>
      <c r="K136" s="90"/>
      <c r="L136" s="91" t="s">
        <v>493</v>
      </c>
      <c r="M136" s="91" t="s">
        <v>493</v>
      </c>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499</v>
      </c>
      <c r="M137" s="111" t="s">
        <v>499</v>
      </c>
    </row>
    <row r="138" spans="1:22" s="95" customFormat="1" ht="34.5" customHeight="1">
      <c r="A138" s="28" t="s">
        <v>157</v>
      </c>
      <c r="B138" s="96"/>
      <c r="C138" s="112"/>
      <c r="D138" s="113"/>
      <c r="E138" s="377" t="s">
        <v>163</v>
      </c>
      <c r="F138" s="378"/>
      <c r="G138" s="378"/>
      <c r="H138" s="379"/>
      <c r="I138" s="407"/>
      <c r="J138" s="114"/>
      <c r="K138" s="115"/>
      <c r="L138" s="127">
        <v>50</v>
      </c>
      <c r="M138" s="127">
        <v>50</v>
      </c>
    </row>
    <row r="139" spans="1:22" s="95" customFormat="1" ht="67.5" customHeight="1">
      <c r="A139" s="28" t="s">
        <v>164</v>
      </c>
      <c r="B139" s="96"/>
      <c r="C139" s="388" t="s">
        <v>165</v>
      </c>
      <c r="D139" s="389"/>
      <c r="E139" s="389"/>
      <c r="F139" s="389"/>
      <c r="G139" s="389"/>
      <c r="H139" s="390"/>
      <c r="I139" s="407"/>
      <c r="J139" s="114"/>
      <c r="K139" s="115"/>
      <c r="L139" s="110" t="s">
        <v>72</v>
      </c>
      <c r="M139" s="111" t="s">
        <v>72</v>
      </c>
    </row>
    <row r="140" spans="1:22" s="95" customFormat="1" ht="34.5" customHeight="1">
      <c r="A140" s="28" t="s">
        <v>164</v>
      </c>
      <c r="B140" s="96"/>
      <c r="C140" s="128"/>
      <c r="D140" s="129"/>
      <c r="E140" s="377" t="s">
        <v>167</v>
      </c>
      <c r="F140" s="378"/>
      <c r="G140" s="378"/>
      <c r="H140" s="379"/>
      <c r="I140" s="407"/>
      <c r="J140" s="114"/>
      <c r="K140" s="115"/>
      <c r="L140" s="127">
        <v>0</v>
      </c>
      <c r="M140" s="127">
        <v>0</v>
      </c>
    </row>
    <row r="141" spans="1:22" s="95" customFormat="1" ht="67.5" customHeight="1">
      <c r="A141" s="28" t="s">
        <v>168</v>
      </c>
      <c r="B141" s="96"/>
      <c r="C141" s="388" t="s">
        <v>165</v>
      </c>
      <c r="D141" s="389"/>
      <c r="E141" s="389"/>
      <c r="F141" s="389"/>
      <c r="G141" s="389"/>
      <c r="H141" s="390"/>
      <c r="I141" s="407"/>
      <c r="J141" s="114"/>
      <c r="K141" s="115"/>
      <c r="L141" s="110" t="s">
        <v>72</v>
      </c>
      <c r="M141" s="111" t="s">
        <v>72</v>
      </c>
    </row>
    <row r="142" spans="1:22" s="95" customFormat="1" ht="34.5" customHeight="1">
      <c r="A142" s="28" t="s">
        <v>168</v>
      </c>
      <c r="B142" s="96"/>
      <c r="C142" s="130"/>
      <c r="D142" s="131"/>
      <c r="E142" s="377" t="s">
        <v>167</v>
      </c>
      <c r="F142" s="378"/>
      <c r="G142" s="378"/>
      <c r="H142" s="379"/>
      <c r="I142" s="407"/>
      <c r="J142" s="114"/>
      <c r="K142" s="115"/>
      <c r="L142" s="127">
        <v>0</v>
      </c>
      <c r="M142" s="127">
        <v>0</v>
      </c>
    </row>
    <row r="143" spans="1:22" s="95" customFormat="1" ht="34.5" customHeight="1">
      <c r="A143" s="28" t="s">
        <v>169</v>
      </c>
      <c r="B143" s="96"/>
      <c r="C143" s="362" t="s">
        <v>170</v>
      </c>
      <c r="D143" s="363"/>
      <c r="E143" s="363"/>
      <c r="F143" s="363"/>
      <c r="G143" s="363"/>
      <c r="H143" s="364"/>
      <c r="I143" s="407"/>
      <c r="J143" s="120"/>
      <c r="K143" s="121"/>
      <c r="L143" s="127">
        <v>0</v>
      </c>
      <c r="M143" s="127">
        <v>0</v>
      </c>
    </row>
    <row r="144" spans="1:22" s="104" customFormat="1">
      <c r="A144" s="3"/>
      <c r="B144" s="22"/>
      <c r="C144" s="22"/>
      <c r="D144" s="22"/>
      <c r="E144" s="22"/>
      <c r="F144" s="22"/>
      <c r="G144" s="22"/>
      <c r="H144" s="17"/>
      <c r="I144" s="17"/>
      <c r="J144" s="101"/>
      <c r="K144" s="102"/>
      <c r="L144" s="103"/>
      <c r="M144" s="103"/>
    </row>
    <row r="145" spans="1:22" s="104" customFormat="1">
      <c r="A145" s="3"/>
      <c r="B145" s="22"/>
      <c r="C145" s="22"/>
      <c r="D145" s="22"/>
      <c r="E145" s="22"/>
      <c r="F145" s="22"/>
      <c r="G145" s="22"/>
      <c r="H145" s="17"/>
      <c r="I145" s="17"/>
      <c r="J145" s="101"/>
      <c r="K145" s="102"/>
      <c r="L145" s="103"/>
      <c r="M145" s="103"/>
    </row>
    <row r="146" spans="1:22" s="132" customFormat="1">
      <c r="A146" s="3"/>
      <c r="C146" s="6"/>
      <c r="D146" s="6"/>
      <c r="E146" s="6"/>
      <c r="F146" s="6"/>
      <c r="G146" s="6"/>
      <c r="H146" s="72"/>
      <c r="I146" s="72"/>
      <c r="J146" s="70"/>
      <c r="K146" s="36"/>
      <c r="L146" s="124"/>
      <c r="M146" s="124"/>
    </row>
    <row r="147" spans="1:22" s="4" customFormat="1">
      <c r="A147" s="3"/>
      <c r="B147" s="22" t="s">
        <v>171</v>
      </c>
      <c r="C147" s="22"/>
      <c r="D147" s="22"/>
      <c r="E147" s="22"/>
      <c r="F147" s="22"/>
      <c r="G147" s="22"/>
      <c r="H147" s="17"/>
      <c r="I147" s="17"/>
      <c r="J147" s="70"/>
      <c r="K147" s="36"/>
      <c r="L147" s="124"/>
      <c r="M147" s="124"/>
    </row>
    <row r="148" spans="1:22">
      <c r="A148" s="3"/>
      <c r="B148" s="22"/>
      <c r="C148" s="22"/>
      <c r="D148" s="22"/>
      <c r="E148" s="22"/>
      <c r="F148" s="22"/>
      <c r="G148" s="22"/>
      <c r="H148" s="17"/>
      <c r="I148" s="17"/>
      <c r="L148" s="32"/>
      <c r="M148" s="32"/>
      <c r="N148" s="12"/>
      <c r="O148" s="12"/>
      <c r="P148" s="12"/>
      <c r="Q148" s="12"/>
      <c r="R148" s="12"/>
      <c r="S148" s="12"/>
      <c r="T148" s="12"/>
      <c r="U148" s="12"/>
      <c r="V148" s="12"/>
    </row>
    <row r="149" spans="1:22" ht="34.5" customHeight="1">
      <c r="A149" s="3"/>
      <c r="B149" s="22"/>
      <c r="C149" s="6"/>
      <c r="D149" s="6"/>
      <c r="F149" s="6"/>
      <c r="G149" s="6"/>
      <c r="H149" s="72"/>
      <c r="I149" s="72"/>
      <c r="J149" s="87" t="s">
        <v>105</v>
      </c>
      <c r="K149" s="88"/>
      <c r="L149" s="89" t="s">
        <v>520</v>
      </c>
      <c r="M149" s="89" t="s">
        <v>521</v>
      </c>
      <c r="N149" s="12"/>
      <c r="O149" s="12"/>
      <c r="P149" s="12"/>
      <c r="Q149" s="12"/>
      <c r="R149" s="12"/>
      <c r="S149" s="12"/>
      <c r="T149" s="12"/>
      <c r="U149" s="12"/>
      <c r="V149" s="12"/>
    </row>
    <row r="150" spans="1:22" ht="20.25" customHeight="1">
      <c r="A150" s="3"/>
      <c r="B150" s="4"/>
      <c r="C150" s="6"/>
      <c r="D150" s="6"/>
      <c r="F150" s="6"/>
      <c r="G150" s="6"/>
      <c r="H150" s="72"/>
      <c r="I150" s="77" t="s">
        <v>106</v>
      </c>
      <c r="J150" s="78"/>
      <c r="K150" s="90"/>
      <c r="L150" s="91" t="s">
        <v>493</v>
      </c>
      <c r="M150" s="91" t="s">
        <v>493</v>
      </c>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c r="M151" s="137"/>
    </row>
    <row r="152" spans="1:22" s="104" customFormat="1">
      <c r="A152" s="3"/>
      <c r="B152" s="22"/>
      <c r="C152" s="22"/>
      <c r="D152" s="22"/>
      <c r="E152" s="22"/>
      <c r="F152" s="22"/>
      <c r="G152" s="22"/>
      <c r="H152" s="17"/>
      <c r="I152" s="17"/>
      <c r="J152" s="101"/>
      <c r="K152" s="102"/>
      <c r="L152" s="124"/>
      <c r="M152" s="124"/>
    </row>
    <row r="153" spans="1:22" s="95" customFormat="1">
      <c r="A153" s="3"/>
      <c r="B153" s="96"/>
      <c r="C153" s="71"/>
      <c r="D153" s="71"/>
      <c r="E153" s="71"/>
      <c r="F153" s="71"/>
      <c r="G153" s="71"/>
      <c r="H153" s="105"/>
      <c r="I153" s="105"/>
      <c r="J153" s="101"/>
      <c r="K153" s="102"/>
      <c r="L153" s="124"/>
      <c r="M153" s="124"/>
    </row>
    <row r="154" spans="1:22" s="104" customFormat="1">
      <c r="A154" s="3"/>
      <c r="B154" s="4"/>
      <c r="C154" s="6"/>
      <c r="D154" s="6"/>
      <c r="E154" s="6"/>
      <c r="F154" s="6"/>
      <c r="G154" s="6"/>
      <c r="H154" s="72"/>
      <c r="I154" s="72"/>
      <c r="J154" s="138"/>
      <c r="K154" s="36"/>
      <c r="L154" s="124"/>
      <c r="M154" s="124"/>
    </row>
    <row r="155" spans="1:22" s="104" customFormat="1">
      <c r="A155" s="139"/>
      <c r="B155" s="22" t="s">
        <v>175</v>
      </c>
      <c r="C155" s="123"/>
      <c r="D155" s="123"/>
      <c r="E155" s="123"/>
      <c r="F155" s="123"/>
      <c r="G155" s="123"/>
      <c r="H155" s="17"/>
      <c r="I155" s="17"/>
      <c r="J155" s="70"/>
      <c r="K155" s="36"/>
      <c r="L155" s="124"/>
      <c r="M155" s="124"/>
    </row>
    <row r="156" spans="1:22">
      <c r="A156" s="3"/>
      <c r="B156" s="22"/>
      <c r="C156" s="22"/>
      <c r="D156" s="22"/>
      <c r="E156" s="22"/>
      <c r="F156" s="22"/>
      <c r="G156" s="22"/>
      <c r="H156" s="17"/>
      <c r="I156" s="17"/>
      <c r="L156" s="32"/>
      <c r="M156" s="32"/>
      <c r="N156" s="12"/>
      <c r="O156" s="12"/>
      <c r="P156" s="12"/>
      <c r="Q156" s="12"/>
      <c r="R156" s="12"/>
      <c r="S156" s="12"/>
      <c r="T156" s="12"/>
      <c r="U156" s="12"/>
      <c r="V156" s="12"/>
    </row>
    <row r="157" spans="1:22" ht="34.5" customHeight="1">
      <c r="A157" s="139"/>
      <c r="B157" s="22"/>
      <c r="C157" s="6"/>
      <c r="D157" s="6"/>
      <c r="F157" s="6"/>
      <c r="G157" s="6"/>
      <c r="H157" s="72"/>
      <c r="I157" s="72"/>
      <c r="J157" s="87" t="s">
        <v>105</v>
      </c>
      <c r="K157" s="88"/>
      <c r="L157" s="89" t="s">
        <v>520</v>
      </c>
      <c r="M157" s="89" t="s">
        <v>521</v>
      </c>
      <c r="N157" s="12"/>
      <c r="O157" s="12"/>
      <c r="P157" s="12"/>
      <c r="Q157" s="12"/>
      <c r="R157" s="12"/>
      <c r="S157" s="12"/>
      <c r="T157" s="12"/>
      <c r="U157" s="12"/>
      <c r="V157" s="12"/>
    </row>
    <row r="158" spans="1:22" ht="20.25" customHeight="1">
      <c r="A158" s="140" t="s">
        <v>176</v>
      </c>
      <c r="B158" s="4"/>
      <c r="C158" s="6"/>
      <c r="D158" s="6"/>
      <c r="F158" s="6"/>
      <c r="G158" s="6"/>
      <c r="H158" s="72"/>
      <c r="I158" s="77" t="s">
        <v>106</v>
      </c>
      <c r="J158" s="78"/>
      <c r="K158" s="90"/>
      <c r="L158" s="91" t="s">
        <v>493</v>
      </c>
      <c r="M158" s="91" t="s">
        <v>493</v>
      </c>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c r="M159" s="143"/>
    </row>
    <row r="160" spans="1:22" s="95" customFormat="1" ht="34.5" customHeight="1">
      <c r="A160" s="141" t="s">
        <v>181</v>
      </c>
      <c r="B160" s="142"/>
      <c r="C160" s="377" t="s">
        <v>182</v>
      </c>
      <c r="D160" s="378"/>
      <c r="E160" s="378"/>
      <c r="F160" s="378"/>
      <c r="G160" s="378"/>
      <c r="H160" s="379"/>
      <c r="I160" s="435"/>
      <c r="J160" s="81" t="s">
        <v>185</v>
      </c>
      <c r="K160" s="135"/>
      <c r="L160" s="114"/>
      <c r="M160" s="144"/>
    </row>
    <row r="161" spans="1:22" s="95" customFormat="1" ht="34.5" customHeight="1">
      <c r="A161" s="141" t="s">
        <v>183</v>
      </c>
      <c r="B161" s="142"/>
      <c r="C161" s="377" t="s">
        <v>184</v>
      </c>
      <c r="D161" s="378"/>
      <c r="E161" s="378"/>
      <c r="F161" s="378"/>
      <c r="G161" s="378"/>
      <c r="H161" s="379"/>
      <c r="I161" s="436"/>
      <c r="J161" s="81" t="s">
        <v>185</v>
      </c>
      <c r="K161" s="135"/>
      <c r="L161" s="120"/>
      <c r="M161" s="145"/>
    </row>
    <row r="162" spans="1:22" s="104" customFormat="1">
      <c r="A162" s="3"/>
      <c r="B162" s="22"/>
      <c r="C162" s="146"/>
      <c r="D162" s="22"/>
      <c r="E162" s="22"/>
      <c r="F162" s="22"/>
      <c r="G162" s="22"/>
      <c r="H162" s="17"/>
      <c r="I162" s="17"/>
      <c r="J162" s="101"/>
      <c r="K162" s="102"/>
      <c r="L162" s="86"/>
      <c r="M162" s="86"/>
    </row>
    <row r="163" spans="1:22" s="95" customFormat="1">
      <c r="A163" s="3"/>
      <c r="B163" s="96"/>
      <c r="C163" s="71"/>
      <c r="D163" s="71"/>
      <c r="E163" s="71"/>
      <c r="F163" s="71"/>
      <c r="G163" s="71"/>
      <c r="H163" s="105"/>
      <c r="I163" s="105"/>
      <c r="J163" s="101"/>
      <c r="K163" s="102"/>
      <c r="L163" s="103"/>
      <c r="M163" s="103"/>
    </row>
    <row r="164" spans="1:22" s="104" customFormat="1">
      <c r="A164" s="3"/>
      <c r="B164" s="4"/>
      <c r="C164" s="6"/>
      <c r="D164" s="6"/>
      <c r="E164" s="6"/>
      <c r="F164" s="6"/>
      <c r="G164" s="6"/>
      <c r="H164" s="72"/>
      <c r="I164" s="72"/>
      <c r="J164" s="138"/>
      <c r="K164" s="36"/>
      <c r="L164" s="124"/>
      <c r="M164" s="124"/>
    </row>
    <row r="165" spans="1:22" s="104" customFormat="1">
      <c r="A165" s="3"/>
      <c r="B165" s="22" t="s">
        <v>186</v>
      </c>
      <c r="C165" s="123"/>
      <c r="D165" s="123"/>
      <c r="E165" s="123"/>
      <c r="F165" s="123"/>
      <c r="G165" s="123"/>
      <c r="H165" s="17"/>
      <c r="I165" s="17"/>
      <c r="J165" s="70"/>
      <c r="K165" s="36"/>
      <c r="L165" s="124"/>
      <c r="M165" s="124"/>
    </row>
    <row r="166" spans="1:22">
      <c r="A166" s="3"/>
      <c r="B166" s="22"/>
      <c r="C166" s="22"/>
      <c r="D166" s="22"/>
      <c r="E166" s="22"/>
      <c r="F166" s="22"/>
      <c r="G166" s="22"/>
      <c r="H166" s="17"/>
      <c r="I166" s="17"/>
      <c r="L166" s="32"/>
      <c r="M166" s="32"/>
      <c r="N166" s="12"/>
      <c r="O166" s="12"/>
      <c r="P166" s="12"/>
      <c r="Q166" s="12"/>
      <c r="R166" s="12"/>
      <c r="S166" s="12"/>
      <c r="T166" s="12"/>
      <c r="U166" s="12"/>
      <c r="V166" s="12"/>
    </row>
    <row r="167" spans="1:22" ht="34.5" customHeight="1">
      <c r="A167" s="3"/>
      <c r="B167" s="22"/>
      <c r="C167" s="6"/>
      <c r="D167" s="6"/>
      <c r="F167" s="6"/>
      <c r="G167" s="6"/>
      <c r="H167" s="72"/>
      <c r="I167" s="72"/>
      <c r="J167" s="87" t="s">
        <v>105</v>
      </c>
      <c r="K167" s="88"/>
      <c r="L167" s="89" t="s">
        <v>520</v>
      </c>
      <c r="M167" s="89" t="s">
        <v>521</v>
      </c>
      <c r="N167" s="12"/>
      <c r="O167" s="12"/>
      <c r="P167" s="12"/>
      <c r="Q167" s="12"/>
      <c r="R167" s="12"/>
      <c r="S167" s="12"/>
      <c r="T167" s="12"/>
      <c r="U167" s="12"/>
      <c r="V167" s="12"/>
    </row>
    <row r="168" spans="1:22" ht="20.25" customHeight="1">
      <c r="A168" s="3"/>
      <c r="B168" s="4"/>
      <c r="C168" s="71"/>
      <c r="D168" s="6"/>
      <c r="F168" s="6"/>
      <c r="G168" s="6"/>
      <c r="H168" s="72"/>
      <c r="I168" s="77" t="s">
        <v>106</v>
      </c>
      <c r="J168" s="78"/>
      <c r="K168" s="90"/>
      <c r="L168" s="91" t="s">
        <v>493</v>
      </c>
      <c r="M168" s="91" t="s">
        <v>493</v>
      </c>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47" t="s">
        <v>189</v>
      </c>
      <c r="J169" s="81" t="s">
        <v>185</v>
      </c>
      <c r="K169" s="135"/>
      <c r="L169" s="126"/>
      <c r="M169" s="143"/>
    </row>
    <row r="170" spans="1:22" s="95" customFormat="1" ht="98.1" customHeight="1">
      <c r="A170" s="28" t="s">
        <v>190</v>
      </c>
      <c r="B170" s="142"/>
      <c r="C170" s="377" t="s">
        <v>191</v>
      </c>
      <c r="D170" s="378"/>
      <c r="E170" s="378"/>
      <c r="F170" s="378"/>
      <c r="G170" s="378"/>
      <c r="H170" s="379"/>
      <c r="I170" s="148" t="s">
        <v>192</v>
      </c>
      <c r="J170" s="81" t="s">
        <v>185</v>
      </c>
      <c r="K170" s="135"/>
      <c r="L170" s="120"/>
      <c r="M170" s="145"/>
    </row>
    <row r="171" spans="1:22" s="104" customFormat="1">
      <c r="A171" s="3"/>
      <c r="B171" s="22"/>
      <c r="C171" s="22"/>
      <c r="D171" s="22"/>
      <c r="E171" s="22"/>
      <c r="F171" s="22"/>
      <c r="G171" s="22"/>
      <c r="H171" s="17"/>
      <c r="I171" s="17"/>
      <c r="J171" s="101"/>
      <c r="K171" s="102"/>
      <c r="L171" s="86"/>
      <c r="M171" s="86"/>
    </row>
    <row r="172" spans="1:22" s="95" customFormat="1">
      <c r="A172" s="3"/>
      <c r="B172" s="96"/>
      <c r="C172" s="71"/>
      <c r="D172" s="71"/>
      <c r="E172" s="71"/>
      <c r="F172" s="71"/>
      <c r="G172" s="71"/>
      <c r="H172" s="105"/>
      <c r="I172" s="105"/>
      <c r="J172" s="101"/>
      <c r="K172" s="102"/>
      <c r="L172" s="103"/>
      <c r="M172" s="103"/>
    </row>
    <row r="173" spans="1:22" s="104" customFormat="1">
      <c r="A173" s="3"/>
      <c r="B173" s="142"/>
      <c r="C173" s="6"/>
      <c r="D173" s="6"/>
      <c r="E173" s="149"/>
      <c r="F173" s="149"/>
      <c r="G173" s="149"/>
      <c r="H173" s="150"/>
      <c r="I173" s="150"/>
      <c r="J173" s="101"/>
      <c r="K173" s="102"/>
      <c r="L173" s="103"/>
      <c r="M173" s="103"/>
    </row>
    <row r="174" spans="1:22" s="104" customFormat="1">
      <c r="A174" s="3"/>
      <c r="B174" s="22" t="s">
        <v>193</v>
      </c>
      <c r="C174" s="123"/>
      <c r="D174" s="123"/>
      <c r="E174" s="123"/>
      <c r="F174" s="123"/>
      <c r="G174" s="17"/>
      <c r="H174" s="17"/>
      <c r="I174" s="17"/>
      <c r="J174" s="70"/>
      <c r="K174" s="36"/>
      <c r="L174" s="124"/>
      <c r="M174" s="124"/>
    </row>
    <row r="175" spans="1:22">
      <c r="A175" s="3"/>
      <c r="B175" s="22"/>
      <c r="C175" s="22"/>
      <c r="D175" s="22"/>
      <c r="E175" s="22"/>
      <c r="F175" s="22"/>
      <c r="G175" s="22"/>
      <c r="H175" s="17"/>
      <c r="I175" s="17"/>
      <c r="L175" s="32"/>
      <c r="M175" s="32"/>
      <c r="N175" s="12"/>
      <c r="O175" s="12"/>
      <c r="P175" s="12"/>
      <c r="Q175" s="12"/>
      <c r="R175" s="12"/>
      <c r="S175" s="12"/>
      <c r="T175" s="12"/>
      <c r="U175" s="12"/>
      <c r="V175" s="12"/>
    </row>
    <row r="176" spans="1:22" ht="34.5" customHeight="1">
      <c r="A176" s="3"/>
      <c r="B176" s="22"/>
      <c r="C176" s="6"/>
      <c r="D176" s="6"/>
      <c r="F176" s="6"/>
      <c r="G176" s="6"/>
      <c r="H176" s="72"/>
      <c r="I176" s="72"/>
      <c r="J176" s="87" t="s">
        <v>105</v>
      </c>
      <c r="K176" s="88"/>
      <c r="L176" s="89" t="s">
        <v>520</v>
      </c>
      <c r="M176" s="89" t="s">
        <v>521</v>
      </c>
      <c r="N176" s="12"/>
      <c r="O176" s="12"/>
      <c r="P176" s="12"/>
      <c r="Q176" s="12"/>
      <c r="R176" s="12"/>
      <c r="S176" s="12"/>
      <c r="T176" s="12"/>
      <c r="U176" s="12"/>
      <c r="V176" s="12"/>
    </row>
    <row r="177" spans="1:22">
      <c r="A177" s="3"/>
      <c r="B177" s="4"/>
      <c r="C177" s="71"/>
      <c r="D177" s="6"/>
      <c r="F177" s="6"/>
      <c r="G177" s="6"/>
      <c r="H177" s="72"/>
      <c r="I177" s="77" t="s">
        <v>106</v>
      </c>
      <c r="J177" s="78"/>
      <c r="K177" s="90"/>
      <c r="L177" s="91" t="s">
        <v>493</v>
      </c>
      <c r="M177" s="151" t="s">
        <v>493</v>
      </c>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c r="M178" s="143"/>
    </row>
    <row r="179" spans="1:22" s="95" customFormat="1" ht="56.1" customHeight="1">
      <c r="A179" s="28" t="s">
        <v>198</v>
      </c>
      <c r="B179" s="142"/>
      <c r="C179" s="377" t="s">
        <v>199</v>
      </c>
      <c r="D179" s="378"/>
      <c r="E179" s="378"/>
      <c r="F179" s="378"/>
      <c r="G179" s="378"/>
      <c r="H179" s="379"/>
      <c r="I179" s="152" t="s">
        <v>200</v>
      </c>
      <c r="J179" s="81" t="s">
        <v>185</v>
      </c>
      <c r="K179" s="135"/>
      <c r="L179" s="114"/>
      <c r="M179" s="144"/>
    </row>
    <row r="180" spans="1:22" s="95" customFormat="1" ht="56.1" customHeight="1">
      <c r="A180" s="28" t="s">
        <v>201</v>
      </c>
      <c r="B180" s="142"/>
      <c r="C180" s="377" t="s">
        <v>202</v>
      </c>
      <c r="D180" s="378"/>
      <c r="E180" s="378"/>
      <c r="F180" s="378"/>
      <c r="G180" s="378"/>
      <c r="H180" s="379"/>
      <c r="I180" s="152" t="s">
        <v>203</v>
      </c>
      <c r="J180" s="81" t="s">
        <v>185</v>
      </c>
      <c r="K180" s="135"/>
      <c r="L180" s="120"/>
      <c r="M180" s="145"/>
    </row>
    <row r="181" spans="1:22" s="104" customFormat="1">
      <c r="A181" s="3"/>
      <c r="B181" s="22"/>
      <c r="C181" s="22"/>
      <c r="D181" s="22"/>
      <c r="E181" s="22"/>
      <c r="F181" s="22"/>
      <c r="G181" s="22"/>
      <c r="H181" s="17"/>
      <c r="I181" s="17"/>
      <c r="J181" s="101"/>
      <c r="K181" s="102"/>
      <c r="L181" s="86"/>
      <c r="M181" s="86"/>
    </row>
    <row r="182" spans="1:22" s="95" customFormat="1">
      <c r="A182" s="3"/>
      <c r="B182" s="96"/>
      <c r="C182" s="71"/>
      <c r="D182" s="71"/>
      <c r="E182" s="71"/>
      <c r="F182" s="71"/>
      <c r="G182" s="71"/>
      <c r="H182" s="105"/>
      <c r="I182" s="105"/>
      <c r="J182" s="101"/>
      <c r="K182" s="102"/>
      <c r="L182" s="103"/>
      <c r="M182" s="103"/>
    </row>
    <row r="183" spans="1:22" s="104" customFormat="1">
      <c r="A183" s="3"/>
      <c r="B183" s="4"/>
      <c r="C183" s="6"/>
      <c r="D183" s="6"/>
      <c r="E183" s="6"/>
      <c r="F183" s="6"/>
      <c r="G183" s="6"/>
      <c r="H183" s="72"/>
      <c r="I183" s="72"/>
      <c r="J183" s="70"/>
      <c r="K183" s="36"/>
      <c r="L183" s="124"/>
      <c r="M183" s="124"/>
    </row>
    <row r="184" spans="1:22">
      <c r="A184" s="3"/>
      <c r="B184" s="22" t="s">
        <v>204</v>
      </c>
      <c r="C184" s="22"/>
      <c r="D184" s="22"/>
      <c r="E184" s="22"/>
      <c r="F184" s="22"/>
      <c r="G184" s="22"/>
      <c r="H184" s="17"/>
      <c r="I184" s="17"/>
      <c r="J184" s="11"/>
      <c r="L184" s="153"/>
      <c r="M184" s="153"/>
      <c r="N184" s="12"/>
      <c r="O184" s="12"/>
      <c r="P184" s="12"/>
      <c r="Q184" s="12"/>
      <c r="R184" s="12"/>
      <c r="S184" s="12"/>
      <c r="T184" s="12"/>
      <c r="U184" s="12"/>
      <c r="V184" s="12"/>
    </row>
    <row r="185" spans="1:22">
      <c r="A185" s="3"/>
      <c r="B185" s="22"/>
      <c r="C185" s="22"/>
      <c r="D185" s="22"/>
      <c r="E185" s="22"/>
      <c r="F185" s="22"/>
      <c r="G185" s="22"/>
      <c r="H185" s="17"/>
      <c r="I185" s="17"/>
      <c r="L185" s="32"/>
      <c r="M185" s="32"/>
      <c r="N185" s="12"/>
      <c r="O185" s="12"/>
      <c r="P185" s="12"/>
      <c r="Q185" s="12"/>
      <c r="R185" s="12"/>
      <c r="S185" s="12"/>
      <c r="T185" s="12"/>
      <c r="U185" s="12"/>
      <c r="V185" s="12"/>
    </row>
    <row r="186" spans="1:22" ht="34.5" customHeight="1">
      <c r="A186" s="3"/>
      <c r="B186" s="22"/>
      <c r="C186" s="6"/>
      <c r="D186" s="6"/>
      <c r="F186" s="6"/>
      <c r="G186" s="6"/>
      <c r="H186" s="72"/>
      <c r="I186" s="72"/>
      <c r="J186" s="87" t="s">
        <v>105</v>
      </c>
      <c r="K186" s="88"/>
      <c r="L186" s="89" t="s">
        <v>520</v>
      </c>
      <c r="M186" s="89" t="s">
        <v>521</v>
      </c>
      <c r="N186" s="12"/>
      <c r="O186" s="12"/>
      <c r="P186" s="12"/>
      <c r="Q186" s="12"/>
      <c r="R186" s="12"/>
      <c r="S186" s="12"/>
      <c r="T186" s="12"/>
      <c r="U186" s="12"/>
      <c r="V186" s="12"/>
    </row>
    <row r="187" spans="1:22" ht="20.25" customHeight="1">
      <c r="A187" s="3"/>
      <c r="B187" s="4"/>
      <c r="C187" s="71"/>
      <c r="D187" s="6"/>
      <c r="F187" s="6"/>
      <c r="G187" s="6"/>
      <c r="H187" s="72"/>
      <c r="I187" s="77" t="s">
        <v>106</v>
      </c>
      <c r="J187" s="78"/>
      <c r="K187" s="90"/>
      <c r="L187" s="91" t="s">
        <v>493</v>
      </c>
      <c r="M187" s="91" t="s">
        <v>493</v>
      </c>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1</v>
      </c>
      <c r="K188" s="135" t="str">
        <f t="shared" ref="K188:K215" si="2">IF(OR(COUNTIF(L188:M188,"未確認")&gt;0,COUNTIF(L188:M188,"~*")&gt;0),"※","")</f>
        <v/>
      </c>
      <c r="L188" s="155"/>
      <c r="M188" s="155"/>
    </row>
    <row r="189" spans="1:22" s="95" customFormat="1" ht="34.5" customHeight="1">
      <c r="A189" s="28" t="s">
        <v>205</v>
      </c>
      <c r="B189" s="96"/>
      <c r="C189" s="424"/>
      <c r="D189" s="424"/>
      <c r="E189" s="424"/>
      <c r="F189" s="424"/>
      <c r="G189" s="422" t="s">
        <v>209</v>
      </c>
      <c r="H189" s="422"/>
      <c r="I189" s="432"/>
      <c r="J189" s="156">
        <v>2.7</v>
      </c>
      <c r="K189" s="135" t="str">
        <f t="shared" si="2"/>
        <v/>
      </c>
      <c r="L189" s="157"/>
      <c r="M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c r="M190" s="155"/>
    </row>
    <row r="191" spans="1:22" s="95" customFormat="1" ht="34.5" customHeight="1">
      <c r="A191" s="28" t="s">
        <v>210</v>
      </c>
      <c r="B191" s="96"/>
      <c r="C191" s="424"/>
      <c r="D191" s="424"/>
      <c r="E191" s="424"/>
      <c r="F191" s="424"/>
      <c r="G191" s="422" t="s">
        <v>209</v>
      </c>
      <c r="H191" s="422"/>
      <c r="I191" s="432"/>
      <c r="J191" s="156">
        <v>0</v>
      </c>
      <c r="K191" s="135" t="str">
        <f t="shared" si="2"/>
        <v/>
      </c>
      <c r="L191" s="157"/>
      <c r="M191" s="157"/>
    </row>
    <row r="192" spans="1:22" s="95" customFormat="1" ht="34.5" customHeight="1">
      <c r="A192" s="158" t="s">
        <v>212</v>
      </c>
      <c r="B192" s="159"/>
      <c r="C192" s="422" t="s">
        <v>213</v>
      </c>
      <c r="D192" s="422"/>
      <c r="E192" s="422"/>
      <c r="F192" s="422"/>
      <c r="G192" s="422" t="s">
        <v>207</v>
      </c>
      <c r="H192" s="422"/>
      <c r="I192" s="432"/>
      <c r="J192" s="154">
        <f t="shared" ref="J192:J207" si="3">IF(SUM(L192:M192)=0,IF(COUNTIF(L192:M192,"未確認")&gt;0,"未確認",IF(COUNTIF(L192:M192,"~*")&gt;0,"*",SUM(L192:M192))),SUM(L192:M192))</f>
        <v>24</v>
      </c>
      <c r="K192" s="135" t="str">
        <f t="shared" si="2"/>
        <v/>
      </c>
      <c r="L192" s="160">
        <v>12</v>
      </c>
      <c r="M192" s="160">
        <v>12</v>
      </c>
    </row>
    <row r="193" spans="1:13" s="95" customFormat="1" ht="34.5" customHeight="1">
      <c r="A193" s="158" t="s">
        <v>212</v>
      </c>
      <c r="B193" s="159"/>
      <c r="C193" s="422"/>
      <c r="D193" s="422"/>
      <c r="E193" s="422"/>
      <c r="F193" s="422"/>
      <c r="G193" s="422" t="s">
        <v>209</v>
      </c>
      <c r="H193" s="422"/>
      <c r="I193" s="432"/>
      <c r="J193" s="154">
        <f t="shared" si="3"/>
        <v>0.8</v>
      </c>
      <c r="K193" s="135" t="str">
        <f t="shared" si="2"/>
        <v/>
      </c>
      <c r="L193" s="161">
        <v>0</v>
      </c>
      <c r="M193" s="161">
        <v>0.8</v>
      </c>
    </row>
    <row r="194" spans="1:13" s="95" customFormat="1" ht="34.5" customHeight="1">
      <c r="A194" s="158" t="s">
        <v>214</v>
      </c>
      <c r="B194" s="159"/>
      <c r="C194" s="422" t="s">
        <v>215</v>
      </c>
      <c r="D194" s="423"/>
      <c r="E194" s="423"/>
      <c r="F194" s="423"/>
      <c r="G194" s="422" t="s">
        <v>207</v>
      </c>
      <c r="H194" s="422"/>
      <c r="I194" s="432"/>
      <c r="J194" s="154">
        <f t="shared" si="3"/>
        <v>9</v>
      </c>
      <c r="K194" s="135" t="str">
        <f t="shared" si="2"/>
        <v/>
      </c>
      <c r="L194" s="160">
        <v>5</v>
      </c>
      <c r="M194" s="160">
        <v>4</v>
      </c>
    </row>
    <row r="195" spans="1:13" s="95" customFormat="1" ht="34.5" customHeight="1">
      <c r="A195" s="158" t="s">
        <v>214</v>
      </c>
      <c r="B195" s="159"/>
      <c r="C195" s="423"/>
      <c r="D195" s="423"/>
      <c r="E195" s="423"/>
      <c r="F195" s="423"/>
      <c r="G195" s="422" t="s">
        <v>209</v>
      </c>
      <c r="H195" s="422"/>
      <c r="I195" s="432"/>
      <c r="J195" s="154">
        <f t="shared" si="3"/>
        <v>0.9</v>
      </c>
      <c r="K195" s="135" t="str">
        <f t="shared" si="2"/>
        <v/>
      </c>
      <c r="L195" s="161">
        <v>0.4</v>
      </c>
      <c r="M195" s="161">
        <v>0.5</v>
      </c>
    </row>
    <row r="196" spans="1:13" s="95" customFormat="1" ht="34.5" customHeight="1">
      <c r="A196" s="158" t="s">
        <v>216</v>
      </c>
      <c r="B196" s="159"/>
      <c r="C196" s="422" t="s">
        <v>217</v>
      </c>
      <c r="D196" s="423"/>
      <c r="E196" s="423"/>
      <c r="F196" s="423"/>
      <c r="G196" s="422" t="s">
        <v>207</v>
      </c>
      <c r="H196" s="422"/>
      <c r="I196" s="432"/>
      <c r="J196" s="154">
        <f t="shared" si="3"/>
        <v>28</v>
      </c>
      <c r="K196" s="135" t="str">
        <f t="shared" si="2"/>
        <v/>
      </c>
      <c r="L196" s="160">
        <v>14</v>
      </c>
      <c r="M196" s="160">
        <v>14</v>
      </c>
    </row>
    <row r="197" spans="1:13" s="95" customFormat="1" ht="34.5" customHeight="1">
      <c r="A197" s="158" t="s">
        <v>216</v>
      </c>
      <c r="B197" s="159"/>
      <c r="C197" s="423"/>
      <c r="D197" s="423"/>
      <c r="E197" s="423"/>
      <c r="F197" s="423"/>
      <c r="G197" s="422" t="s">
        <v>209</v>
      </c>
      <c r="H197" s="422"/>
      <c r="I197" s="432"/>
      <c r="J197" s="154">
        <f t="shared" si="3"/>
        <v>1.4</v>
      </c>
      <c r="K197" s="135" t="str">
        <f t="shared" si="2"/>
        <v/>
      </c>
      <c r="L197" s="161">
        <v>0.8</v>
      </c>
      <c r="M197" s="161">
        <v>0.6</v>
      </c>
    </row>
    <row r="198" spans="1:13" s="95" customFormat="1" ht="34.5" customHeight="1">
      <c r="A198" s="158" t="s">
        <v>218</v>
      </c>
      <c r="B198" s="159"/>
      <c r="C198" s="422" t="s">
        <v>219</v>
      </c>
      <c r="D198" s="423"/>
      <c r="E198" s="423"/>
      <c r="F198" s="423"/>
      <c r="G198" s="422" t="s">
        <v>207</v>
      </c>
      <c r="H198" s="422"/>
      <c r="I198" s="432"/>
      <c r="J198" s="154">
        <f t="shared" si="3"/>
        <v>0</v>
      </c>
      <c r="K198" s="135" t="str">
        <f t="shared" si="2"/>
        <v/>
      </c>
      <c r="L198" s="160">
        <v>0</v>
      </c>
      <c r="M198" s="160">
        <v>0</v>
      </c>
    </row>
    <row r="199" spans="1:13" s="95" customFormat="1" ht="34.5" customHeight="1">
      <c r="A199" s="158" t="s">
        <v>218</v>
      </c>
      <c r="B199" s="96"/>
      <c r="C199" s="423"/>
      <c r="D199" s="423"/>
      <c r="E199" s="423"/>
      <c r="F199" s="423"/>
      <c r="G199" s="422" t="s">
        <v>209</v>
      </c>
      <c r="H199" s="422"/>
      <c r="I199" s="432"/>
      <c r="J199" s="154">
        <f t="shared" si="3"/>
        <v>0</v>
      </c>
      <c r="K199" s="135" t="str">
        <f t="shared" si="2"/>
        <v/>
      </c>
      <c r="L199" s="161">
        <v>0</v>
      </c>
      <c r="M199" s="161">
        <v>0</v>
      </c>
    </row>
    <row r="200" spans="1:13" s="95" customFormat="1" ht="34.5" customHeight="1">
      <c r="A200" s="158" t="s">
        <v>220</v>
      </c>
      <c r="B200" s="96"/>
      <c r="C200" s="422" t="s">
        <v>221</v>
      </c>
      <c r="D200" s="423"/>
      <c r="E200" s="423"/>
      <c r="F200" s="423"/>
      <c r="G200" s="422" t="s">
        <v>207</v>
      </c>
      <c r="H200" s="422"/>
      <c r="I200" s="432"/>
      <c r="J200" s="154">
        <f t="shared" si="3"/>
        <v>3</v>
      </c>
      <c r="K200" s="135" t="str">
        <f t="shared" si="2"/>
        <v/>
      </c>
      <c r="L200" s="160">
        <v>2</v>
      </c>
      <c r="M200" s="160">
        <v>1</v>
      </c>
    </row>
    <row r="201" spans="1:13" s="95" customFormat="1" ht="34.5" customHeight="1">
      <c r="A201" s="158" t="s">
        <v>220</v>
      </c>
      <c r="B201" s="96"/>
      <c r="C201" s="423"/>
      <c r="D201" s="423"/>
      <c r="E201" s="423"/>
      <c r="F201" s="423"/>
      <c r="G201" s="422" t="s">
        <v>209</v>
      </c>
      <c r="H201" s="422"/>
      <c r="I201" s="432"/>
      <c r="J201" s="154">
        <f t="shared" si="3"/>
        <v>0</v>
      </c>
      <c r="K201" s="135" t="str">
        <f t="shared" si="2"/>
        <v/>
      </c>
      <c r="L201" s="161">
        <v>0</v>
      </c>
      <c r="M201" s="161">
        <v>0</v>
      </c>
    </row>
    <row r="202" spans="1:13" s="95" customFormat="1" ht="34.5" customHeight="1">
      <c r="A202" s="158" t="s">
        <v>222</v>
      </c>
      <c r="B202" s="96"/>
      <c r="C202" s="422" t="s">
        <v>223</v>
      </c>
      <c r="D202" s="423"/>
      <c r="E202" s="423"/>
      <c r="F202" s="423"/>
      <c r="G202" s="422" t="s">
        <v>207</v>
      </c>
      <c r="H202" s="422"/>
      <c r="I202" s="432"/>
      <c r="J202" s="154">
        <f t="shared" si="3"/>
        <v>1</v>
      </c>
      <c r="K202" s="135" t="str">
        <f t="shared" si="2"/>
        <v/>
      </c>
      <c r="L202" s="160">
        <v>0</v>
      </c>
      <c r="M202" s="160">
        <v>1</v>
      </c>
    </row>
    <row r="203" spans="1:13" s="95" customFormat="1" ht="34.5" customHeight="1">
      <c r="A203" s="158" t="s">
        <v>222</v>
      </c>
      <c r="B203" s="96"/>
      <c r="C203" s="423"/>
      <c r="D203" s="423"/>
      <c r="E203" s="423"/>
      <c r="F203" s="423"/>
      <c r="G203" s="422" t="s">
        <v>209</v>
      </c>
      <c r="H203" s="422"/>
      <c r="I203" s="432"/>
      <c r="J203" s="154">
        <f t="shared" si="3"/>
        <v>0</v>
      </c>
      <c r="K203" s="135" t="str">
        <f t="shared" si="2"/>
        <v/>
      </c>
      <c r="L203" s="161">
        <v>0</v>
      </c>
      <c r="M203" s="161">
        <v>0</v>
      </c>
    </row>
    <row r="204" spans="1:13" s="95" customFormat="1" ht="34.5" customHeight="1">
      <c r="A204" s="158" t="s">
        <v>224</v>
      </c>
      <c r="B204" s="96"/>
      <c r="C204" s="422" t="s">
        <v>225</v>
      </c>
      <c r="D204" s="423"/>
      <c r="E204" s="423"/>
      <c r="F204" s="423"/>
      <c r="G204" s="422" t="s">
        <v>207</v>
      </c>
      <c r="H204" s="422"/>
      <c r="I204" s="432"/>
      <c r="J204" s="154">
        <f t="shared" si="3"/>
        <v>2</v>
      </c>
      <c r="K204" s="135" t="str">
        <f t="shared" si="2"/>
        <v/>
      </c>
      <c r="L204" s="160">
        <v>1</v>
      </c>
      <c r="M204" s="160">
        <v>1</v>
      </c>
    </row>
    <row r="205" spans="1:13" s="95" customFormat="1" ht="34.5" customHeight="1">
      <c r="A205" s="158" t="s">
        <v>224</v>
      </c>
      <c r="B205" s="96"/>
      <c r="C205" s="423"/>
      <c r="D205" s="423"/>
      <c r="E205" s="423"/>
      <c r="F205" s="423"/>
      <c r="G205" s="422" t="s">
        <v>209</v>
      </c>
      <c r="H205" s="422"/>
      <c r="I205" s="432"/>
      <c r="J205" s="154">
        <f t="shared" si="3"/>
        <v>0</v>
      </c>
      <c r="K205" s="135" t="str">
        <f t="shared" si="2"/>
        <v/>
      </c>
      <c r="L205" s="161">
        <v>0</v>
      </c>
      <c r="M205" s="161">
        <v>0</v>
      </c>
    </row>
    <row r="206" spans="1:13" s="95" customFormat="1" ht="34.5" customHeight="1">
      <c r="A206" s="158" t="s">
        <v>226</v>
      </c>
      <c r="B206" s="96"/>
      <c r="C206" s="422" t="s">
        <v>227</v>
      </c>
      <c r="D206" s="423"/>
      <c r="E206" s="423"/>
      <c r="F206" s="423"/>
      <c r="G206" s="422" t="s">
        <v>207</v>
      </c>
      <c r="H206" s="422"/>
      <c r="I206" s="432"/>
      <c r="J206" s="154">
        <f t="shared" si="3"/>
        <v>2</v>
      </c>
      <c r="K206" s="135" t="str">
        <f t="shared" si="2"/>
        <v/>
      </c>
      <c r="L206" s="160">
        <v>1</v>
      </c>
      <c r="M206" s="160">
        <v>1</v>
      </c>
    </row>
    <row r="207" spans="1:13" s="95" customFormat="1" ht="34.5" customHeight="1">
      <c r="A207" s="158" t="s">
        <v>226</v>
      </c>
      <c r="B207" s="96"/>
      <c r="C207" s="423"/>
      <c r="D207" s="423"/>
      <c r="E207" s="423"/>
      <c r="F207" s="423"/>
      <c r="G207" s="422" t="s">
        <v>209</v>
      </c>
      <c r="H207" s="422"/>
      <c r="I207" s="432"/>
      <c r="J207" s="154">
        <f t="shared" si="3"/>
        <v>0.2</v>
      </c>
      <c r="K207" s="135" t="str">
        <f t="shared" si="2"/>
        <v/>
      </c>
      <c r="L207" s="161">
        <v>0.2</v>
      </c>
      <c r="M207" s="161">
        <v>0</v>
      </c>
    </row>
    <row r="208" spans="1:13" s="95" customFormat="1" ht="34.5" customHeight="1">
      <c r="A208" s="28" t="s">
        <v>228</v>
      </c>
      <c r="B208" s="96"/>
      <c r="C208" s="422" t="s">
        <v>229</v>
      </c>
      <c r="D208" s="424"/>
      <c r="E208" s="424"/>
      <c r="F208" s="424"/>
      <c r="G208" s="422" t="s">
        <v>207</v>
      </c>
      <c r="H208" s="422"/>
      <c r="I208" s="432"/>
      <c r="J208" s="154">
        <v>1</v>
      </c>
      <c r="K208" s="135" t="str">
        <f t="shared" si="2"/>
        <v/>
      </c>
      <c r="L208" s="155"/>
      <c r="M208" s="155"/>
    </row>
    <row r="209" spans="1:22" s="95" customFormat="1" ht="34.5" customHeight="1">
      <c r="A209" s="28" t="s">
        <v>228</v>
      </c>
      <c r="B209" s="96"/>
      <c r="C209" s="424"/>
      <c r="D209" s="424"/>
      <c r="E209" s="424"/>
      <c r="F209" s="424"/>
      <c r="G209" s="422" t="s">
        <v>209</v>
      </c>
      <c r="H209" s="422"/>
      <c r="I209" s="432"/>
      <c r="J209" s="154">
        <v>0</v>
      </c>
      <c r="K209" s="135" t="str">
        <f t="shared" si="2"/>
        <v/>
      </c>
      <c r="L209" s="157"/>
      <c r="M209" s="157"/>
    </row>
    <row r="210" spans="1:22" s="95" customFormat="1" ht="34.5" customHeight="1">
      <c r="A210" s="28" t="s">
        <v>230</v>
      </c>
      <c r="B210" s="96"/>
      <c r="C210" s="422" t="s">
        <v>231</v>
      </c>
      <c r="D210" s="424"/>
      <c r="E210" s="424"/>
      <c r="F210" s="424"/>
      <c r="G210" s="422" t="s">
        <v>207</v>
      </c>
      <c r="H210" s="422"/>
      <c r="I210" s="432"/>
      <c r="J210" s="154">
        <v>0</v>
      </c>
      <c r="K210" s="135" t="str">
        <f t="shared" si="2"/>
        <v/>
      </c>
      <c r="L210" s="155"/>
      <c r="M210" s="155"/>
    </row>
    <row r="211" spans="1:22" s="95" customFormat="1" ht="34.5" customHeight="1">
      <c r="A211" s="28" t="s">
        <v>230</v>
      </c>
      <c r="B211" s="96"/>
      <c r="C211" s="424"/>
      <c r="D211" s="424"/>
      <c r="E211" s="424"/>
      <c r="F211" s="424"/>
      <c r="G211" s="422" t="s">
        <v>209</v>
      </c>
      <c r="H211" s="422"/>
      <c r="I211" s="432"/>
      <c r="J211" s="154">
        <v>0</v>
      </c>
      <c r="K211" s="135" t="str">
        <f t="shared" si="2"/>
        <v/>
      </c>
      <c r="L211" s="157"/>
      <c r="M211" s="157"/>
    </row>
    <row r="212" spans="1:22" s="95" customFormat="1" ht="34.5" customHeight="1">
      <c r="A212" s="158" t="s">
        <v>232</v>
      </c>
      <c r="B212" s="96"/>
      <c r="C212" s="422" t="s">
        <v>233</v>
      </c>
      <c r="D212" s="423"/>
      <c r="E212" s="423"/>
      <c r="F212" s="423"/>
      <c r="G212" s="422" t="s">
        <v>207</v>
      </c>
      <c r="H212" s="422"/>
      <c r="I212" s="432"/>
      <c r="J212" s="154">
        <f>IF(SUM(L212:M212)=0,IF(COUNTIF(L212:M212,"未確認")&gt;0,"未確認",IF(COUNTIF(L212:M212,"~*")&gt;0,"*",SUM(L212:M212))),SUM(L212:M212))</f>
        <v>0</v>
      </c>
      <c r="K212" s="135" t="str">
        <f t="shared" si="2"/>
        <v/>
      </c>
      <c r="L212" s="160">
        <v>0</v>
      </c>
      <c r="M212" s="160">
        <v>0</v>
      </c>
    </row>
    <row r="213" spans="1:22" s="95" customFormat="1" ht="34.5" customHeight="1">
      <c r="A213" s="158" t="s">
        <v>232</v>
      </c>
      <c r="B213" s="96"/>
      <c r="C213" s="423"/>
      <c r="D213" s="423"/>
      <c r="E213" s="423"/>
      <c r="F213" s="423"/>
      <c r="G213" s="422" t="s">
        <v>209</v>
      </c>
      <c r="H213" s="422"/>
      <c r="I213" s="432"/>
      <c r="J213" s="154">
        <f>IF(SUM(L213:M213)=0,IF(COUNTIF(L213:M213,"未確認")&gt;0,"未確認",IF(COUNTIF(L213:M213,"~*")&gt;0,"*",SUM(L213:M213))),SUM(L213:M213))</f>
        <v>0</v>
      </c>
      <c r="K213" s="135" t="str">
        <f t="shared" si="2"/>
        <v/>
      </c>
      <c r="L213" s="161">
        <v>0</v>
      </c>
      <c r="M213" s="161">
        <v>0</v>
      </c>
    </row>
    <row r="214" spans="1:22" s="95" customFormat="1" ht="34.5" customHeight="1">
      <c r="A214" s="158" t="s">
        <v>234</v>
      </c>
      <c r="B214" s="96"/>
      <c r="C214" s="422" t="s">
        <v>235</v>
      </c>
      <c r="D214" s="424"/>
      <c r="E214" s="424"/>
      <c r="F214" s="424"/>
      <c r="G214" s="422" t="s">
        <v>207</v>
      </c>
      <c r="H214" s="422"/>
      <c r="I214" s="432"/>
      <c r="J214" s="154">
        <f>IF(SUM(L214:M214)=0,IF(COUNTIF(L214:M214,"未確認")&gt;0,"未確認",IF(COUNTIF(L214:M214,"~*")&gt;0,"*",SUM(L214:M214))),SUM(L214:M214))</f>
        <v>1</v>
      </c>
      <c r="K214" s="135" t="str">
        <f t="shared" si="2"/>
        <v/>
      </c>
      <c r="L214" s="160">
        <v>1</v>
      </c>
      <c r="M214" s="160">
        <v>0</v>
      </c>
    </row>
    <row r="215" spans="1:22" s="95" customFormat="1" ht="34.5" customHeight="1">
      <c r="A215" s="158" t="s">
        <v>234</v>
      </c>
      <c r="B215" s="96"/>
      <c r="C215" s="424"/>
      <c r="D215" s="424"/>
      <c r="E215" s="424"/>
      <c r="F215" s="424"/>
      <c r="G215" s="422" t="s">
        <v>209</v>
      </c>
      <c r="H215" s="422"/>
      <c r="I215" s="433"/>
      <c r="J215" s="154">
        <f>IF(SUM(L215:M215)=0,IF(COUNTIF(L215:M215,"未確認")&gt;0,"未確認",IF(COUNTIF(L215:M215,"~*")&gt;0,"*",SUM(L215:M215))),SUM(L215:M215))</f>
        <v>0</v>
      </c>
      <c r="K215" s="135" t="str">
        <f t="shared" si="2"/>
        <v/>
      </c>
      <c r="L215" s="161">
        <v>0</v>
      </c>
      <c r="M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72"/>
      <c r="I218" s="7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7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1</v>
      </c>
      <c r="N220" s="160">
        <v>1</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0</v>
      </c>
      <c r="N222" s="160">
        <v>0</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0</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0</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0</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0</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72"/>
      <c r="I242" s="7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72"/>
      <c r="I245" s="72"/>
      <c r="J245" s="87" t="s">
        <v>105</v>
      </c>
      <c r="K245" s="88"/>
      <c r="L245" s="89" t="s">
        <v>520</v>
      </c>
      <c r="M245" s="89" t="s">
        <v>521</v>
      </c>
      <c r="N245" s="12"/>
      <c r="O245" s="12"/>
      <c r="P245" s="12"/>
      <c r="Q245" s="12"/>
      <c r="R245" s="12"/>
      <c r="S245" s="12"/>
      <c r="T245" s="12"/>
      <c r="U245" s="12"/>
      <c r="V245" s="12"/>
    </row>
    <row r="246" spans="1:22" ht="20.25" customHeight="1">
      <c r="A246" s="3"/>
      <c r="B246" s="4"/>
      <c r="C246" s="71"/>
      <c r="D246" s="6"/>
      <c r="F246" s="6"/>
      <c r="G246" s="6"/>
      <c r="H246" s="72"/>
      <c r="I246" s="77" t="s">
        <v>106</v>
      </c>
      <c r="J246" s="78"/>
      <c r="K246" s="90"/>
      <c r="L246" s="91" t="s">
        <v>493</v>
      </c>
      <c r="M246" s="151" t="s">
        <v>493</v>
      </c>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180</v>
      </c>
      <c r="K247" s="135"/>
      <c r="L247" s="171"/>
      <c r="M247" s="172"/>
    </row>
    <row r="248" spans="1:22" s="95" customFormat="1" ht="34.5" customHeight="1">
      <c r="A248" s="158" t="s">
        <v>256</v>
      </c>
      <c r="B248" s="173"/>
      <c r="C248" s="425" t="s">
        <v>257</v>
      </c>
      <c r="D248" s="425"/>
      <c r="E248" s="425"/>
      <c r="F248" s="426"/>
      <c r="G248" s="422" t="s">
        <v>206</v>
      </c>
      <c r="H248" s="174" t="s">
        <v>258</v>
      </c>
      <c r="I248" s="417"/>
      <c r="J248" s="154">
        <v>0</v>
      </c>
      <c r="K248" s="135"/>
      <c r="L248" s="175"/>
      <c r="M248" s="176"/>
    </row>
    <row r="249" spans="1:22" s="95" customFormat="1" ht="34.5" customHeight="1">
      <c r="A249" s="158" t="s">
        <v>256</v>
      </c>
      <c r="B249" s="173"/>
      <c r="C249" s="422"/>
      <c r="D249" s="422"/>
      <c r="E249" s="422"/>
      <c r="F249" s="423"/>
      <c r="G249" s="422"/>
      <c r="H249" s="174" t="s">
        <v>259</v>
      </c>
      <c r="I249" s="417"/>
      <c r="J249" s="156">
        <v>0.2</v>
      </c>
      <c r="K249" s="135"/>
      <c r="L249" s="175"/>
      <c r="M249" s="176"/>
    </row>
    <row r="250" spans="1:22" s="95" customFormat="1" ht="34.5" customHeight="1">
      <c r="A250" s="158" t="s">
        <v>260</v>
      </c>
      <c r="B250" s="173"/>
      <c r="C250" s="422"/>
      <c r="D250" s="422"/>
      <c r="E250" s="422"/>
      <c r="F250" s="423"/>
      <c r="G250" s="422" t="s">
        <v>261</v>
      </c>
      <c r="H250" s="174" t="s">
        <v>258</v>
      </c>
      <c r="I250" s="417"/>
      <c r="J250" s="154">
        <v>0</v>
      </c>
      <c r="K250" s="135"/>
      <c r="L250" s="175"/>
      <c r="M250" s="176"/>
    </row>
    <row r="251" spans="1:22" s="95" customFormat="1" ht="34.5" customHeight="1">
      <c r="A251" s="158" t="s">
        <v>260</v>
      </c>
      <c r="B251" s="173"/>
      <c r="C251" s="422"/>
      <c r="D251" s="422"/>
      <c r="E251" s="422"/>
      <c r="F251" s="423"/>
      <c r="G251" s="423"/>
      <c r="H251" s="174" t="s">
        <v>259</v>
      </c>
      <c r="I251" s="417"/>
      <c r="J251" s="156">
        <v>0</v>
      </c>
      <c r="K251" s="135"/>
      <c r="L251" s="175"/>
      <c r="M251" s="176"/>
    </row>
    <row r="252" spans="1:22" s="95" customFormat="1" ht="34.5" customHeight="1">
      <c r="A252" s="158" t="s">
        <v>262</v>
      </c>
      <c r="B252" s="173"/>
      <c r="C252" s="422"/>
      <c r="D252" s="422"/>
      <c r="E252" s="422"/>
      <c r="F252" s="423"/>
      <c r="G252" s="422" t="s">
        <v>263</v>
      </c>
      <c r="H252" s="174" t="s">
        <v>258</v>
      </c>
      <c r="I252" s="417"/>
      <c r="J252" s="154">
        <v>2</v>
      </c>
      <c r="K252" s="135"/>
      <c r="L252" s="175"/>
      <c r="M252" s="176"/>
    </row>
    <row r="253" spans="1:22" s="95" customFormat="1" ht="34.5" customHeight="1">
      <c r="A253" s="158" t="s">
        <v>262</v>
      </c>
      <c r="B253" s="173"/>
      <c r="C253" s="422"/>
      <c r="D253" s="422"/>
      <c r="E253" s="422"/>
      <c r="F253" s="423"/>
      <c r="G253" s="423"/>
      <c r="H253" s="174" t="s">
        <v>259</v>
      </c>
      <c r="I253" s="417"/>
      <c r="J253" s="156">
        <v>0</v>
      </c>
      <c r="K253" s="135"/>
      <c r="L253" s="175"/>
      <c r="M253" s="176"/>
    </row>
    <row r="254" spans="1:22" s="95" customFormat="1" ht="34.5" customHeight="1">
      <c r="A254" s="158" t="s">
        <v>264</v>
      </c>
      <c r="B254" s="173"/>
      <c r="C254" s="422"/>
      <c r="D254" s="422"/>
      <c r="E254" s="422"/>
      <c r="F254" s="423"/>
      <c r="G254" s="427" t="s">
        <v>265</v>
      </c>
      <c r="H254" s="174" t="s">
        <v>258</v>
      </c>
      <c r="I254" s="417"/>
      <c r="J254" s="154">
        <v>2</v>
      </c>
      <c r="K254" s="135"/>
      <c r="L254" s="175"/>
      <c r="M254" s="176"/>
    </row>
    <row r="255" spans="1:22" s="95" customFormat="1" ht="34.5" customHeight="1">
      <c r="A255" s="158" t="s">
        <v>264</v>
      </c>
      <c r="B255" s="173"/>
      <c r="C255" s="422"/>
      <c r="D255" s="422"/>
      <c r="E255" s="422"/>
      <c r="F255" s="423"/>
      <c r="G255" s="423"/>
      <c r="H255" s="174" t="s">
        <v>259</v>
      </c>
      <c r="I255" s="417"/>
      <c r="J255" s="156">
        <v>0</v>
      </c>
      <c r="K255" s="135"/>
      <c r="L255" s="175"/>
      <c r="M255" s="176"/>
    </row>
    <row r="256" spans="1:22" s="95" customFormat="1" ht="34.5" customHeight="1">
      <c r="A256" s="158" t="s">
        <v>266</v>
      </c>
      <c r="B256" s="173"/>
      <c r="C256" s="422"/>
      <c r="D256" s="422"/>
      <c r="E256" s="422"/>
      <c r="F256" s="423"/>
      <c r="G256" s="422" t="s">
        <v>267</v>
      </c>
      <c r="H256" s="174" t="s">
        <v>258</v>
      </c>
      <c r="I256" s="417"/>
      <c r="J256" s="154">
        <v>0</v>
      </c>
      <c r="K256" s="135"/>
      <c r="L256" s="175"/>
      <c r="M256" s="176"/>
    </row>
    <row r="257" spans="1:22" s="95" customFormat="1" ht="34.5" customHeight="1">
      <c r="A257" s="158" t="s">
        <v>266</v>
      </c>
      <c r="B257" s="173"/>
      <c r="C257" s="422"/>
      <c r="D257" s="422"/>
      <c r="E257" s="422"/>
      <c r="F257" s="423"/>
      <c r="G257" s="423"/>
      <c r="H257" s="174" t="s">
        <v>259</v>
      </c>
      <c r="I257" s="417"/>
      <c r="J257" s="156">
        <v>0</v>
      </c>
      <c r="K257" s="135"/>
      <c r="L257" s="175"/>
      <c r="M257" s="176"/>
    </row>
    <row r="258" spans="1:22" s="95" customFormat="1" ht="34.5" customHeight="1">
      <c r="A258" s="158" t="s">
        <v>268</v>
      </c>
      <c r="B258" s="173"/>
      <c r="C258" s="422"/>
      <c r="D258" s="422"/>
      <c r="E258" s="422"/>
      <c r="F258" s="423"/>
      <c r="G258" s="422" t="s">
        <v>239</v>
      </c>
      <c r="H258" s="174" t="s">
        <v>258</v>
      </c>
      <c r="I258" s="417"/>
      <c r="J258" s="154">
        <v>1</v>
      </c>
      <c r="K258" s="135"/>
      <c r="L258" s="175"/>
      <c r="M258" s="176"/>
    </row>
    <row r="259" spans="1:22" s="95" customFormat="1" ht="34.5" customHeight="1">
      <c r="A259" s="158" t="s">
        <v>268</v>
      </c>
      <c r="B259" s="173"/>
      <c r="C259" s="422"/>
      <c r="D259" s="422"/>
      <c r="E259" s="422"/>
      <c r="F259" s="423"/>
      <c r="G259" s="423"/>
      <c r="H259" s="174" t="s">
        <v>259</v>
      </c>
      <c r="I259" s="373"/>
      <c r="J259" s="156">
        <v>0</v>
      </c>
      <c r="K259" s="135"/>
      <c r="L259" s="177"/>
      <c r="M259" s="178"/>
    </row>
    <row r="260" spans="1:22" s="104" customFormat="1">
      <c r="A260" s="3"/>
      <c r="B260" s="22"/>
      <c r="C260" s="22"/>
      <c r="D260" s="22"/>
      <c r="E260" s="22"/>
      <c r="F260" s="22"/>
      <c r="G260" s="22"/>
      <c r="H260" s="17"/>
      <c r="I260" s="17"/>
      <c r="J260" s="101"/>
      <c r="K260" s="102"/>
      <c r="L260" s="124"/>
      <c r="M260" s="124"/>
    </row>
    <row r="261" spans="1:22" s="95" customFormat="1">
      <c r="A261" s="3"/>
      <c r="B261" s="96"/>
      <c r="C261" s="71"/>
      <c r="D261" s="71"/>
      <c r="E261" s="71"/>
      <c r="F261" s="71"/>
      <c r="G261" s="71"/>
      <c r="H261" s="105"/>
      <c r="I261" s="105"/>
      <c r="J261" s="101"/>
      <c r="K261" s="102"/>
      <c r="L261" s="103"/>
      <c r="M261" s="103"/>
    </row>
    <row r="262" spans="1:22" s="104" customFormat="1">
      <c r="A262" s="3"/>
      <c r="B262" s="173"/>
      <c r="C262" s="179"/>
      <c r="D262" s="179"/>
      <c r="E262" s="6"/>
      <c r="F262" s="6"/>
      <c r="G262" s="6"/>
      <c r="H262" s="72"/>
      <c r="I262" s="72"/>
      <c r="J262" s="70"/>
      <c r="K262" s="36"/>
      <c r="L262" s="124"/>
      <c r="M262" s="124"/>
    </row>
    <row r="263" spans="1:22" s="104" customFormat="1">
      <c r="A263" s="3"/>
      <c r="B263" s="22" t="s">
        <v>269</v>
      </c>
      <c r="C263" s="22"/>
      <c r="D263" s="22"/>
      <c r="E263" s="22"/>
      <c r="F263" s="22"/>
      <c r="G263" s="22"/>
      <c r="H263" s="17"/>
      <c r="I263" s="17"/>
      <c r="J263" s="124"/>
      <c r="K263" s="36"/>
      <c r="L263" s="124"/>
      <c r="M263" s="124"/>
    </row>
    <row r="264" spans="1:22">
      <c r="A264" s="3"/>
      <c r="B264" s="22"/>
      <c r="C264" s="22"/>
      <c r="D264" s="22"/>
      <c r="E264" s="22"/>
      <c r="F264" s="22"/>
      <c r="G264" s="22"/>
      <c r="H264" s="17"/>
      <c r="I264" s="17"/>
      <c r="L264" s="32"/>
      <c r="M264" s="32"/>
      <c r="N264" s="12"/>
      <c r="O264" s="12"/>
      <c r="P264" s="12"/>
      <c r="Q264" s="12"/>
      <c r="R264" s="12"/>
      <c r="S264" s="12"/>
      <c r="T264" s="12"/>
      <c r="U264" s="12"/>
      <c r="V264" s="12"/>
    </row>
    <row r="265" spans="1:22" ht="34.5" customHeight="1">
      <c r="A265" s="3"/>
      <c r="B265" s="22"/>
      <c r="C265" s="6"/>
      <c r="D265" s="6"/>
      <c r="F265" s="6"/>
      <c r="G265" s="6"/>
      <c r="H265" s="72"/>
      <c r="I265" s="72"/>
      <c r="J265" s="87" t="s">
        <v>105</v>
      </c>
      <c r="K265" s="88"/>
      <c r="L265" s="89" t="s">
        <v>520</v>
      </c>
      <c r="M265" s="89" t="s">
        <v>521</v>
      </c>
      <c r="N265" s="12"/>
      <c r="O265" s="12"/>
      <c r="P265" s="12"/>
      <c r="Q265" s="12"/>
      <c r="R265" s="12"/>
      <c r="S265" s="12"/>
      <c r="T265" s="12"/>
      <c r="U265" s="12"/>
      <c r="V265" s="12"/>
    </row>
    <row r="266" spans="1:22" ht="20.25" customHeight="1">
      <c r="A266" s="3"/>
      <c r="B266" s="4"/>
      <c r="C266" s="71"/>
      <c r="D266" s="6"/>
      <c r="F266" s="6"/>
      <c r="G266" s="6"/>
      <c r="H266" s="72"/>
      <c r="I266" s="77" t="s">
        <v>106</v>
      </c>
      <c r="J266" s="78"/>
      <c r="K266" s="90"/>
      <c r="L266" s="91" t="s">
        <v>493</v>
      </c>
      <c r="M266" s="151" t="s">
        <v>493</v>
      </c>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c r="M267" s="172"/>
    </row>
    <row r="268" spans="1:22" s="95" customFormat="1" ht="34.5" customHeight="1">
      <c r="A268" s="158" t="s">
        <v>275</v>
      </c>
      <c r="B268" s="173"/>
      <c r="C268" s="418"/>
      <c r="D268" s="419"/>
      <c r="E268" s="421"/>
      <c r="F268" s="421"/>
      <c r="G268" s="377" t="s">
        <v>276</v>
      </c>
      <c r="H268" s="379"/>
      <c r="I268" s="417"/>
      <c r="J268" s="180">
        <v>0</v>
      </c>
      <c r="K268" s="135"/>
      <c r="L268" s="175"/>
      <c r="M268" s="176"/>
    </row>
    <row r="269" spans="1:22" s="95" customFormat="1" ht="34.5" customHeight="1">
      <c r="A269" s="158" t="s">
        <v>277</v>
      </c>
      <c r="B269" s="173"/>
      <c r="C269" s="418"/>
      <c r="D269" s="419"/>
      <c r="E269" s="421"/>
      <c r="F269" s="421"/>
      <c r="G269" s="377" t="s">
        <v>278</v>
      </c>
      <c r="H269" s="379"/>
      <c r="I269" s="417"/>
      <c r="J269" s="180">
        <v>1</v>
      </c>
      <c r="K269" s="135"/>
      <c r="L269" s="175"/>
      <c r="M269" s="176"/>
    </row>
    <row r="270" spans="1:22" s="95" customFormat="1" ht="34.5" customHeight="1">
      <c r="A270" s="158" t="s">
        <v>279</v>
      </c>
      <c r="B270" s="173"/>
      <c r="C270" s="399"/>
      <c r="D270" s="401"/>
      <c r="E270" s="377" t="s">
        <v>239</v>
      </c>
      <c r="F270" s="378"/>
      <c r="G270" s="378"/>
      <c r="H270" s="379"/>
      <c r="I270" s="373"/>
      <c r="J270" s="180">
        <v>0</v>
      </c>
      <c r="K270" s="135"/>
      <c r="L270" s="175"/>
      <c r="M270" s="176"/>
    </row>
    <row r="271" spans="1:22" s="95" customFormat="1" ht="34.5" customHeight="1">
      <c r="A271" s="158" t="s">
        <v>280</v>
      </c>
      <c r="B271" s="173"/>
      <c r="C271" s="388" t="s">
        <v>281</v>
      </c>
      <c r="D271" s="412"/>
      <c r="E271" s="377" t="s">
        <v>282</v>
      </c>
      <c r="F271" s="378"/>
      <c r="G271" s="378"/>
      <c r="H271" s="379"/>
      <c r="I271" s="372" t="s">
        <v>283</v>
      </c>
      <c r="J271" s="180">
        <v>0</v>
      </c>
      <c r="K271" s="135"/>
      <c r="L271" s="175"/>
      <c r="M271" s="176"/>
    </row>
    <row r="272" spans="1:22" s="95" customFormat="1" ht="34.5" customHeight="1">
      <c r="A272" s="158" t="s">
        <v>284</v>
      </c>
      <c r="B272" s="173"/>
      <c r="C272" s="413"/>
      <c r="D272" s="414"/>
      <c r="E272" s="377" t="s">
        <v>285</v>
      </c>
      <c r="F272" s="378"/>
      <c r="G272" s="378"/>
      <c r="H272" s="379"/>
      <c r="I272" s="417"/>
      <c r="J272" s="180">
        <v>0</v>
      </c>
      <c r="K272" s="135"/>
      <c r="L272" s="175"/>
      <c r="M272" s="176"/>
    </row>
    <row r="273" spans="1:13" s="95" customFormat="1" ht="34.5" customHeight="1">
      <c r="A273" s="158" t="s">
        <v>286</v>
      </c>
      <c r="B273" s="173"/>
      <c r="C273" s="415"/>
      <c r="D273" s="416"/>
      <c r="E273" s="377" t="s">
        <v>287</v>
      </c>
      <c r="F273" s="378"/>
      <c r="G273" s="378"/>
      <c r="H273" s="379"/>
      <c r="I273" s="373"/>
      <c r="J273" s="180">
        <v>0</v>
      </c>
      <c r="K273" s="135"/>
      <c r="L273" s="175"/>
      <c r="M273" s="176"/>
    </row>
    <row r="274" spans="1:13" s="95" customFormat="1" ht="42" customHeight="1">
      <c r="A274" s="158" t="s">
        <v>288</v>
      </c>
      <c r="B274" s="173"/>
      <c r="C274" s="388" t="s">
        <v>239</v>
      </c>
      <c r="D274" s="412"/>
      <c r="E274" s="377" t="s">
        <v>289</v>
      </c>
      <c r="F274" s="378"/>
      <c r="G274" s="378"/>
      <c r="H274" s="379"/>
      <c r="I274" s="133" t="s">
        <v>290</v>
      </c>
      <c r="J274" s="180">
        <v>0</v>
      </c>
      <c r="K274" s="135"/>
      <c r="L274" s="175"/>
      <c r="M274" s="176"/>
    </row>
    <row r="275" spans="1:13" s="95" customFormat="1" ht="34.5" customHeight="1">
      <c r="A275" s="158" t="s">
        <v>291</v>
      </c>
      <c r="B275" s="173"/>
      <c r="C275" s="413"/>
      <c r="D275" s="414"/>
      <c r="E275" s="377" t="s">
        <v>292</v>
      </c>
      <c r="F275" s="378"/>
      <c r="G275" s="378"/>
      <c r="H275" s="379"/>
      <c r="I275" s="360" t="s">
        <v>293</v>
      </c>
      <c r="J275" s="180">
        <v>0</v>
      </c>
      <c r="K275" s="135"/>
      <c r="L275" s="175"/>
      <c r="M275" s="176"/>
    </row>
    <row r="276" spans="1:13" s="95" customFormat="1" ht="34.5" customHeight="1">
      <c r="A276" s="158" t="s">
        <v>294</v>
      </c>
      <c r="B276" s="173"/>
      <c r="C276" s="413"/>
      <c r="D276" s="414"/>
      <c r="E276" s="377" t="s">
        <v>295</v>
      </c>
      <c r="F276" s="378"/>
      <c r="G276" s="378"/>
      <c r="H276" s="379"/>
      <c r="I276" s="381"/>
      <c r="J276" s="180">
        <v>0</v>
      </c>
      <c r="K276" s="135"/>
      <c r="L276" s="175"/>
      <c r="M276" s="176"/>
    </row>
    <row r="277" spans="1:13" s="95" customFormat="1" ht="58.5">
      <c r="A277" s="158" t="s">
        <v>296</v>
      </c>
      <c r="B277" s="173"/>
      <c r="C277" s="413"/>
      <c r="D277" s="414"/>
      <c r="E277" s="377" t="s">
        <v>297</v>
      </c>
      <c r="F277" s="378"/>
      <c r="G277" s="378"/>
      <c r="H277" s="379"/>
      <c r="I277" s="133" t="s">
        <v>298</v>
      </c>
      <c r="J277" s="180">
        <v>0</v>
      </c>
      <c r="K277" s="135"/>
      <c r="L277" s="175"/>
      <c r="M277" s="176"/>
    </row>
    <row r="278" spans="1:13" s="95" customFormat="1" ht="58.5">
      <c r="A278" s="158" t="s">
        <v>299</v>
      </c>
      <c r="B278" s="173"/>
      <c r="C278" s="413"/>
      <c r="D278" s="414"/>
      <c r="E278" s="377" t="s">
        <v>300</v>
      </c>
      <c r="F278" s="378"/>
      <c r="G278" s="378"/>
      <c r="H278" s="379"/>
      <c r="I278" s="133" t="s">
        <v>301</v>
      </c>
      <c r="J278" s="180">
        <v>0</v>
      </c>
      <c r="K278" s="135"/>
      <c r="L278" s="175"/>
      <c r="M278" s="176"/>
    </row>
    <row r="279" spans="1:13" s="95" customFormat="1" ht="42" customHeight="1">
      <c r="A279" s="158" t="s">
        <v>302</v>
      </c>
      <c r="B279" s="173"/>
      <c r="C279" s="413"/>
      <c r="D279" s="414"/>
      <c r="E279" s="377" t="s">
        <v>303</v>
      </c>
      <c r="F279" s="378"/>
      <c r="G279" s="378"/>
      <c r="H279" s="379"/>
      <c r="I279" s="133" t="s">
        <v>304</v>
      </c>
      <c r="J279" s="180">
        <v>0</v>
      </c>
      <c r="K279" s="135"/>
      <c r="L279" s="175"/>
      <c r="M279" s="176"/>
    </row>
    <row r="280" spans="1:13" s="95" customFormat="1" ht="42" customHeight="1">
      <c r="A280" s="158" t="s">
        <v>305</v>
      </c>
      <c r="B280" s="173"/>
      <c r="C280" s="413"/>
      <c r="D280" s="414"/>
      <c r="E280" s="377" t="s">
        <v>306</v>
      </c>
      <c r="F280" s="378"/>
      <c r="G280" s="378"/>
      <c r="H280" s="379"/>
      <c r="I280" s="133" t="s">
        <v>307</v>
      </c>
      <c r="J280" s="180">
        <v>0</v>
      </c>
      <c r="K280" s="135"/>
      <c r="L280" s="175"/>
      <c r="M280" s="176"/>
    </row>
    <row r="281" spans="1:13" s="95" customFormat="1" ht="42" customHeight="1">
      <c r="A281" s="158" t="s">
        <v>308</v>
      </c>
      <c r="B281" s="173"/>
      <c r="C281" s="413"/>
      <c r="D281" s="414"/>
      <c r="E281" s="377" t="s">
        <v>309</v>
      </c>
      <c r="F281" s="378"/>
      <c r="G281" s="378"/>
      <c r="H281" s="379"/>
      <c r="I281" s="133" t="s">
        <v>310</v>
      </c>
      <c r="J281" s="180">
        <v>0</v>
      </c>
      <c r="K281" s="135"/>
      <c r="L281" s="175"/>
      <c r="M281" s="176"/>
    </row>
    <row r="282" spans="1:13" s="95" customFormat="1" ht="56.1" customHeight="1">
      <c r="A282" s="158" t="s">
        <v>311</v>
      </c>
      <c r="B282" s="173"/>
      <c r="C282" s="413"/>
      <c r="D282" s="414"/>
      <c r="E282" s="377" t="s">
        <v>312</v>
      </c>
      <c r="F282" s="378"/>
      <c r="G282" s="378"/>
      <c r="H282" s="379"/>
      <c r="I282" s="133" t="s">
        <v>313</v>
      </c>
      <c r="J282" s="180">
        <v>0</v>
      </c>
      <c r="K282" s="135"/>
      <c r="L282" s="175"/>
      <c r="M282" s="176"/>
    </row>
    <row r="283" spans="1:13" s="95" customFormat="1" ht="56.1" customHeight="1">
      <c r="A283" s="158" t="s">
        <v>314</v>
      </c>
      <c r="B283" s="173"/>
      <c r="C283" s="415"/>
      <c r="D283" s="416"/>
      <c r="E283" s="377" t="s">
        <v>315</v>
      </c>
      <c r="F283" s="378"/>
      <c r="G283" s="378"/>
      <c r="H283" s="379"/>
      <c r="I283" s="133" t="s">
        <v>316</v>
      </c>
      <c r="J283" s="180">
        <v>0</v>
      </c>
      <c r="K283" s="135"/>
      <c r="L283" s="177"/>
      <c r="M283" s="178"/>
    </row>
    <row r="284" spans="1:13" s="104" customFormat="1">
      <c r="A284" s="3"/>
      <c r="B284" s="22"/>
      <c r="C284" s="22"/>
      <c r="D284" s="22"/>
      <c r="E284" s="22"/>
      <c r="F284" s="22"/>
      <c r="G284" s="22"/>
      <c r="H284" s="17"/>
      <c r="I284" s="17"/>
      <c r="J284" s="101"/>
      <c r="K284" s="102"/>
      <c r="L284" s="103"/>
      <c r="M284" s="103"/>
    </row>
    <row r="285" spans="1:13" s="95" customFormat="1">
      <c r="A285" s="3"/>
      <c r="B285" s="96"/>
      <c r="C285" s="71"/>
      <c r="D285" s="71"/>
      <c r="E285" s="71"/>
      <c r="F285" s="71"/>
      <c r="G285" s="71"/>
      <c r="H285" s="105"/>
      <c r="I285" s="105"/>
      <c r="J285" s="101"/>
      <c r="K285" s="102"/>
      <c r="L285" s="103"/>
      <c r="M285" s="103"/>
    </row>
    <row r="286" spans="1:13" s="95" customFormat="1">
      <c r="A286" s="3"/>
      <c r="B286" s="142"/>
      <c r="C286" s="142"/>
      <c r="D286" s="71"/>
      <c r="E286" s="71"/>
      <c r="F286" s="71"/>
      <c r="G286" s="71"/>
      <c r="H286" s="105"/>
      <c r="I286" s="181"/>
      <c r="J286" s="101"/>
      <c r="K286" s="102"/>
      <c r="L286" s="103"/>
      <c r="M286" s="103"/>
    </row>
    <row r="287" spans="1:13" s="104" customFormat="1">
      <c r="A287" s="3"/>
      <c r="B287" s="142"/>
      <c r="C287" s="6"/>
      <c r="D287" s="6"/>
      <c r="E287" s="6"/>
      <c r="F287" s="6"/>
      <c r="G287" s="6"/>
      <c r="H287" s="72"/>
      <c r="I287" s="72"/>
      <c r="J287" s="70"/>
      <c r="K287" s="36"/>
      <c r="L287" s="124"/>
      <c r="M287" s="124"/>
    </row>
    <row r="288" spans="1:13" s="95" customFormat="1">
      <c r="A288" s="3"/>
      <c r="B288" s="182" t="s">
        <v>317</v>
      </c>
      <c r="C288" s="183"/>
      <c r="D288" s="6"/>
      <c r="E288" s="6"/>
      <c r="F288" s="6"/>
      <c r="G288" s="6"/>
      <c r="H288" s="72"/>
      <c r="I288" s="72"/>
      <c r="J288" s="70"/>
      <c r="K288" s="73"/>
      <c r="L288" s="103"/>
      <c r="M288" s="103"/>
    </row>
    <row r="289" spans="1:22">
      <c r="A289" s="3"/>
      <c r="B289" s="22"/>
      <c r="C289" s="22"/>
      <c r="D289" s="22"/>
      <c r="E289" s="22"/>
      <c r="F289" s="22"/>
      <c r="G289" s="22"/>
      <c r="H289" s="17"/>
      <c r="I289" s="17"/>
      <c r="L289" s="32"/>
      <c r="M289" s="32"/>
      <c r="N289" s="12"/>
      <c r="O289" s="12"/>
      <c r="P289" s="12"/>
      <c r="Q289" s="12"/>
      <c r="R289" s="12"/>
      <c r="S289" s="12"/>
      <c r="T289" s="12"/>
      <c r="U289" s="12"/>
      <c r="V289" s="12"/>
    </row>
    <row r="290" spans="1:22" s="184" customFormat="1" ht="34.5" customHeight="1">
      <c r="A290" s="3"/>
      <c r="B290" s="22"/>
      <c r="C290" s="6"/>
      <c r="D290" s="6"/>
      <c r="E290" s="6"/>
      <c r="F290" s="6"/>
      <c r="G290" s="6"/>
      <c r="H290" s="72"/>
      <c r="I290" s="72"/>
      <c r="J290" s="87" t="s">
        <v>105</v>
      </c>
      <c r="K290" s="88"/>
      <c r="L290" s="89" t="s">
        <v>520</v>
      </c>
      <c r="M290" s="89" t="s">
        <v>521</v>
      </c>
    </row>
    <row r="291" spans="1:22" s="184" customFormat="1" ht="20.25" customHeight="1">
      <c r="A291" s="3"/>
      <c r="B291" s="4"/>
      <c r="C291" s="6"/>
      <c r="D291" s="6"/>
      <c r="E291" s="6"/>
      <c r="F291" s="6"/>
      <c r="G291" s="6"/>
      <c r="H291" s="72"/>
      <c r="I291" s="77" t="s">
        <v>106</v>
      </c>
      <c r="J291" s="185"/>
      <c r="K291" s="90"/>
      <c r="L291" s="151" t="s">
        <v>493</v>
      </c>
      <c r="M291" s="151" t="s">
        <v>493</v>
      </c>
    </row>
    <row r="292" spans="1:22" s="184" customFormat="1" ht="34.5" customHeight="1">
      <c r="A292" s="3"/>
      <c r="B292" s="132"/>
      <c r="C292" s="356" t="s">
        <v>318</v>
      </c>
      <c r="D292" s="357"/>
      <c r="E292" s="357"/>
      <c r="F292" s="357"/>
      <c r="G292" s="357"/>
      <c r="H292" s="359"/>
      <c r="I292" s="407" t="s">
        <v>319</v>
      </c>
      <c r="J292" s="186"/>
      <c r="K292" s="109"/>
      <c r="L292" s="187"/>
      <c r="M292" s="187"/>
    </row>
    <row r="293" spans="1:22" s="184" customFormat="1" ht="34.5" customHeight="1">
      <c r="A293" s="3"/>
      <c r="B293" s="188"/>
      <c r="C293" s="402"/>
      <c r="D293" s="358"/>
      <c r="E293" s="358"/>
      <c r="F293" s="358"/>
      <c r="G293" s="358"/>
      <c r="H293" s="403"/>
      <c r="I293" s="407"/>
      <c r="J293" s="189"/>
      <c r="K293" s="115"/>
      <c r="L293" s="190"/>
      <c r="M293" s="190"/>
    </row>
    <row r="294" spans="1:22" s="184" customFormat="1" ht="34.5" customHeight="1">
      <c r="A294" s="158" t="s">
        <v>320</v>
      </c>
      <c r="B294" s="188"/>
      <c r="C294" s="402"/>
      <c r="D294" s="358"/>
      <c r="E294" s="358"/>
      <c r="F294" s="358"/>
      <c r="G294" s="358"/>
      <c r="H294" s="403"/>
      <c r="I294" s="407"/>
      <c r="J294" s="189"/>
      <c r="K294" s="115"/>
      <c r="L294" s="191" t="str">
        <f>IF(ISBLANK(L292), "-", "～")</f>
        <v>-</v>
      </c>
      <c r="M294" s="191" t="str">
        <f t="shared" ref="M294" si="4">IF(ISBLANK(M292), "-", "～")</f>
        <v>-</v>
      </c>
    </row>
    <row r="295" spans="1:22" s="184" customFormat="1" ht="34.5" customHeight="1">
      <c r="A295" s="3"/>
      <c r="B295" s="188"/>
      <c r="C295" s="402"/>
      <c r="D295" s="358"/>
      <c r="E295" s="358"/>
      <c r="F295" s="358"/>
      <c r="G295" s="358"/>
      <c r="H295" s="403"/>
      <c r="I295" s="407"/>
      <c r="J295" s="189"/>
      <c r="K295" s="115"/>
      <c r="L295" s="192"/>
      <c r="M295" s="192"/>
    </row>
    <row r="296" spans="1:22" s="184" customFormat="1" ht="34.5" customHeight="1">
      <c r="A296" s="3"/>
      <c r="B296" s="188"/>
      <c r="C296" s="404"/>
      <c r="D296" s="405"/>
      <c r="E296" s="405"/>
      <c r="F296" s="405"/>
      <c r="G296" s="405"/>
      <c r="H296" s="406"/>
      <c r="I296" s="407"/>
      <c r="J296" s="193"/>
      <c r="K296" s="121"/>
      <c r="L296" s="194"/>
      <c r="M296" s="194"/>
    </row>
    <row r="297" spans="1:22" s="104" customFormat="1">
      <c r="A297" s="3"/>
      <c r="B297" s="22"/>
      <c r="C297" s="22"/>
      <c r="D297" s="22"/>
      <c r="E297" s="22"/>
      <c r="F297" s="22"/>
      <c r="G297" s="22"/>
      <c r="H297" s="17"/>
      <c r="I297" s="17"/>
      <c r="J297" s="101"/>
      <c r="K297" s="102"/>
      <c r="L297" s="103"/>
      <c r="M297" s="103"/>
    </row>
    <row r="298" spans="1:22" s="95" customFormat="1">
      <c r="A298" s="3"/>
      <c r="B298" s="96"/>
      <c r="C298" s="71"/>
      <c r="D298" s="71"/>
      <c r="E298" s="71"/>
      <c r="F298" s="71"/>
      <c r="G298" s="71"/>
      <c r="H298" s="105"/>
      <c r="I298" s="105"/>
      <c r="J298" s="101"/>
      <c r="K298" s="102"/>
      <c r="L298" s="103"/>
      <c r="M298" s="103"/>
    </row>
    <row r="299" spans="1:22" s="95" customFormat="1">
      <c r="A299" s="3"/>
      <c r="B299" s="142"/>
      <c r="C299" s="142"/>
      <c r="D299" s="71"/>
      <c r="E299" s="71"/>
      <c r="F299" s="71"/>
      <c r="G299" s="71"/>
      <c r="H299" s="105"/>
      <c r="I299" s="181" t="s">
        <v>321</v>
      </c>
      <c r="J299" s="101"/>
      <c r="K299" s="102"/>
      <c r="L299" s="103"/>
      <c r="M299" s="103"/>
    </row>
    <row r="300" spans="1:22" s="95" customFormat="1">
      <c r="A300" s="3"/>
      <c r="B300" s="142"/>
      <c r="C300" s="142"/>
      <c r="D300" s="71"/>
      <c r="E300" s="71"/>
      <c r="F300" s="71"/>
      <c r="G300" s="71"/>
      <c r="H300" s="105"/>
      <c r="I300" s="105"/>
      <c r="J300" s="101"/>
      <c r="K300" s="102"/>
      <c r="L300" s="103"/>
      <c r="M300" s="103"/>
    </row>
    <row r="301" spans="1:22" s="27" customFormat="1">
      <c r="A301" s="3"/>
      <c r="B301" s="4"/>
      <c r="C301" s="61"/>
      <c r="D301" s="43"/>
      <c r="E301" s="43"/>
      <c r="F301" s="43"/>
      <c r="G301" s="43"/>
      <c r="H301" s="25"/>
      <c r="I301" s="45"/>
      <c r="J301" s="9"/>
      <c r="K301" s="10"/>
      <c r="M301" s="59"/>
    </row>
    <row r="302" spans="1:22" s="27" customFormat="1">
      <c r="A302" s="3"/>
      <c r="B302" s="4"/>
      <c r="C302" s="61"/>
      <c r="D302" s="43"/>
      <c r="E302" s="43"/>
      <c r="F302" s="43"/>
      <c r="G302" s="43"/>
      <c r="H302" s="25"/>
      <c r="I302" s="45"/>
      <c r="J302" s="9"/>
      <c r="K302" s="10"/>
      <c r="M302" s="59"/>
    </row>
    <row r="303" spans="1:22" s="27" customFormat="1">
      <c r="A303" s="3"/>
      <c r="B303" s="4"/>
      <c r="E303" s="61"/>
      <c r="F303" s="61"/>
      <c r="G303" s="61"/>
      <c r="H303" s="25"/>
      <c r="I303" s="45"/>
      <c r="J303" s="9"/>
      <c r="K303" s="10"/>
      <c r="M303" s="46"/>
    </row>
    <row r="304" spans="1:22" s="27" customFormat="1">
      <c r="A304" s="3"/>
      <c r="B304" s="4"/>
      <c r="E304" s="61"/>
      <c r="F304" s="61"/>
      <c r="G304" s="61"/>
      <c r="H304" s="25"/>
      <c r="I304" s="45"/>
      <c r="J304" s="9"/>
      <c r="K304" s="10"/>
      <c r="M304" s="59"/>
    </row>
    <row r="305" spans="1:22" s="27" customFormat="1">
      <c r="A305" s="3"/>
      <c r="B305" s="4"/>
      <c r="E305" s="61"/>
      <c r="F305" s="61"/>
      <c r="G305" s="61"/>
      <c r="H305" s="25"/>
      <c r="I305" s="45"/>
      <c r="J305" s="9"/>
      <c r="K305" s="10"/>
      <c r="M305" s="46"/>
    </row>
    <row r="306" spans="1:22" s="27" customFormat="1">
      <c r="A306" s="3"/>
      <c r="B306" s="4"/>
      <c r="E306" s="61"/>
      <c r="F306" s="61"/>
      <c r="G306" s="61"/>
      <c r="H306" s="25"/>
      <c r="I306" s="45"/>
      <c r="J306" s="9"/>
      <c r="K306" s="10"/>
      <c r="M306" s="46"/>
    </row>
    <row r="307" spans="1:22" s="27" customFormat="1">
      <c r="A307" s="3"/>
      <c r="B307" s="4"/>
      <c r="E307" s="43"/>
      <c r="F307" s="43"/>
      <c r="G307" s="43"/>
      <c r="H307" s="25"/>
      <c r="I307" s="7"/>
      <c r="J307" s="46"/>
      <c r="K307" s="63"/>
      <c r="L307" s="11"/>
      <c r="M307" s="11"/>
    </row>
    <row r="308" spans="1:22" s="27" customFormat="1">
      <c r="A308" s="3"/>
      <c r="B308" s="4"/>
      <c r="C308" s="49"/>
      <c r="D308" s="49"/>
      <c r="E308" s="49"/>
      <c r="F308" s="49"/>
      <c r="G308" s="49"/>
      <c r="H308" s="49"/>
      <c r="I308" s="49"/>
      <c r="J308" s="49"/>
      <c r="K308" s="60"/>
      <c r="L308" s="49"/>
      <c r="M308" s="49"/>
    </row>
    <row r="309" spans="1:22" s="27" customFormat="1">
      <c r="A309" s="3"/>
      <c r="B309" s="4"/>
      <c r="C309" s="71"/>
      <c r="D309" s="6"/>
      <c r="E309" s="6"/>
      <c r="F309" s="6"/>
      <c r="G309" s="6"/>
      <c r="H309" s="72"/>
      <c r="I309" s="72"/>
      <c r="J309" s="73"/>
      <c r="K309" s="36"/>
      <c r="L309" s="70"/>
      <c r="M309" s="70"/>
    </row>
    <row r="310" spans="1:22" s="104" customFormat="1" ht="19.5">
      <c r="A310" s="3"/>
      <c r="B310" s="195" t="s">
        <v>322</v>
      </c>
      <c r="C310" s="196"/>
      <c r="D310" s="196"/>
      <c r="E310" s="66"/>
      <c r="F310" s="66"/>
      <c r="G310" s="66"/>
      <c r="H310" s="67"/>
      <c r="I310" s="67"/>
      <c r="J310" s="69"/>
      <c r="K310" s="68"/>
      <c r="L310" s="197"/>
      <c r="M310" s="197"/>
    </row>
    <row r="311" spans="1:22" s="104" customFormat="1">
      <c r="A311" s="3"/>
      <c r="B311" s="54" t="s">
        <v>323</v>
      </c>
      <c r="C311" s="77"/>
      <c r="D311" s="77"/>
      <c r="E311" s="6"/>
      <c r="F311" s="6"/>
      <c r="G311" s="6"/>
      <c r="H311" s="72"/>
      <c r="I311" s="72"/>
      <c r="J311" s="70"/>
      <c r="K311" s="36"/>
      <c r="L311" s="124"/>
      <c r="M311" s="124"/>
    </row>
    <row r="312" spans="1:22">
      <c r="A312" s="3"/>
      <c r="B312" s="22"/>
      <c r="C312" s="22"/>
      <c r="D312" s="22"/>
      <c r="E312" s="22"/>
      <c r="F312" s="22"/>
      <c r="G312" s="22"/>
      <c r="H312" s="17"/>
      <c r="I312" s="17"/>
      <c r="L312" s="32"/>
      <c r="M312" s="32"/>
      <c r="N312" s="12"/>
      <c r="O312" s="12"/>
      <c r="P312" s="12"/>
      <c r="Q312" s="12"/>
      <c r="R312" s="12"/>
      <c r="S312" s="12"/>
      <c r="T312" s="12"/>
      <c r="U312" s="12"/>
      <c r="V312" s="12"/>
    </row>
    <row r="313" spans="1:22" ht="34.5" customHeight="1">
      <c r="A313" s="139"/>
      <c r="B313" s="22"/>
      <c r="C313" s="6"/>
      <c r="D313" s="6"/>
      <c r="F313" s="6"/>
      <c r="G313" s="6"/>
      <c r="H313" s="72"/>
      <c r="I313" s="72"/>
      <c r="J313" s="87" t="s">
        <v>105</v>
      </c>
      <c r="K313" s="88"/>
      <c r="L313" s="89" t="s">
        <v>520</v>
      </c>
      <c r="M313" s="89" t="s">
        <v>521</v>
      </c>
      <c r="N313" s="12"/>
      <c r="O313" s="12"/>
      <c r="P313" s="12"/>
      <c r="Q313" s="12"/>
      <c r="R313" s="12"/>
      <c r="S313" s="12"/>
      <c r="T313" s="12"/>
      <c r="U313" s="12"/>
      <c r="V313" s="12"/>
    </row>
    <row r="314" spans="1:22" ht="20.25" customHeight="1">
      <c r="A314" s="140" t="s">
        <v>176</v>
      </c>
      <c r="B314" s="4"/>
      <c r="C314" s="6"/>
      <c r="D314" s="6"/>
      <c r="F314" s="6"/>
      <c r="G314" s="6"/>
      <c r="H314" s="72"/>
      <c r="I314" s="77" t="s">
        <v>106</v>
      </c>
      <c r="J314" s="78"/>
      <c r="K314" s="90"/>
      <c r="L314" s="91" t="s">
        <v>493</v>
      </c>
      <c r="M314" s="91" t="s">
        <v>493</v>
      </c>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5">IF(SUM(L315:M315)=0,IF(COUNTIF(L315:M315,"未確認")&gt;0,"未確認",IF(COUNTIF(L315:M315,"~*")&gt;0,"*",SUM(L315:M315))),SUM(L315:M315))</f>
        <v>86</v>
      </c>
      <c r="K315" s="135" t="str">
        <f t="shared" ref="K315:K320" si="6">IF(OR(COUNTIF(L315:M315,"未確認")&gt;0,COUNTIF(L315:M315,"~*")&gt;0),"※","")</f>
        <v/>
      </c>
      <c r="L315" s="160">
        <v>46</v>
      </c>
      <c r="M315" s="160">
        <v>40</v>
      </c>
    </row>
    <row r="316" spans="1:22" s="95" customFormat="1" ht="34.5" customHeight="1">
      <c r="A316" s="158" t="s">
        <v>328</v>
      </c>
      <c r="B316" s="96"/>
      <c r="C316" s="408"/>
      <c r="D316" s="409"/>
      <c r="E316" s="377" t="s">
        <v>329</v>
      </c>
      <c r="F316" s="378"/>
      <c r="G316" s="378"/>
      <c r="H316" s="379"/>
      <c r="I316" s="380"/>
      <c r="J316" s="198">
        <f t="shared" si="5"/>
        <v>86</v>
      </c>
      <c r="K316" s="135" t="str">
        <f t="shared" si="6"/>
        <v/>
      </c>
      <c r="L316" s="160">
        <v>46</v>
      </c>
      <c r="M316" s="160">
        <v>40</v>
      </c>
    </row>
    <row r="317" spans="1:22" s="95" customFormat="1" ht="34.5" customHeight="1">
      <c r="A317" s="199" t="s">
        <v>330</v>
      </c>
      <c r="B317" s="96"/>
      <c r="C317" s="408"/>
      <c r="D317" s="410"/>
      <c r="E317" s="377" t="s">
        <v>331</v>
      </c>
      <c r="F317" s="378"/>
      <c r="G317" s="378"/>
      <c r="H317" s="379"/>
      <c r="I317" s="380"/>
      <c r="J317" s="198">
        <f t="shared" si="5"/>
        <v>0</v>
      </c>
      <c r="K317" s="135" t="str">
        <f t="shared" si="6"/>
        <v/>
      </c>
      <c r="L317" s="160">
        <v>0</v>
      </c>
      <c r="M317" s="160">
        <v>0</v>
      </c>
    </row>
    <row r="318" spans="1:22" s="95" customFormat="1" ht="34.5" customHeight="1">
      <c r="A318" s="199" t="s">
        <v>332</v>
      </c>
      <c r="B318" s="96"/>
      <c r="C318" s="408"/>
      <c r="D318" s="411"/>
      <c r="E318" s="377" t="s">
        <v>333</v>
      </c>
      <c r="F318" s="378"/>
      <c r="G318" s="378"/>
      <c r="H318" s="379"/>
      <c r="I318" s="380"/>
      <c r="J318" s="198">
        <f t="shared" si="5"/>
        <v>0</v>
      </c>
      <c r="K318" s="135" t="str">
        <f t="shared" si="6"/>
        <v/>
      </c>
      <c r="L318" s="160">
        <v>0</v>
      </c>
      <c r="M318" s="160">
        <v>0</v>
      </c>
    </row>
    <row r="319" spans="1:22" s="95" customFormat="1" ht="34.5" customHeight="1">
      <c r="A319" s="199" t="s">
        <v>334</v>
      </c>
      <c r="B319" s="4"/>
      <c r="C319" s="408"/>
      <c r="D319" s="377" t="s">
        <v>335</v>
      </c>
      <c r="E319" s="378"/>
      <c r="F319" s="378"/>
      <c r="G319" s="378"/>
      <c r="H319" s="379"/>
      <c r="I319" s="380"/>
      <c r="J319" s="198">
        <f t="shared" si="5"/>
        <v>34373</v>
      </c>
      <c r="K319" s="135" t="str">
        <f t="shared" si="6"/>
        <v/>
      </c>
      <c r="L319" s="160">
        <v>17140</v>
      </c>
      <c r="M319" s="160">
        <v>17233</v>
      </c>
    </row>
    <row r="320" spans="1:22" s="95" customFormat="1" ht="34.5" customHeight="1">
      <c r="A320" s="199" t="s">
        <v>336</v>
      </c>
      <c r="B320" s="142"/>
      <c r="C320" s="408"/>
      <c r="D320" s="377" t="s">
        <v>337</v>
      </c>
      <c r="E320" s="378"/>
      <c r="F320" s="378"/>
      <c r="G320" s="378"/>
      <c r="H320" s="379"/>
      <c r="I320" s="381"/>
      <c r="J320" s="198">
        <f t="shared" si="5"/>
        <v>86</v>
      </c>
      <c r="K320" s="135" t="str">
        <f t="shared" si="6"/>
        <v/>
      </c>
      <c r="L320" s="160">
        <v>46</v>
      </c>
      <c r="M320" s="160">
        <v>40</v>
      </c>
    </row>
    <row r="321" spans="1:22" s="104" customFormat="1">
      <c r="A321" s="3"/>
      <c r="B321" s="22"/>
      <c r="C321" s="146"/>
      <c r="D321" s="22"/>
      <c r="E321" s="22"/>
      <c r="F321" s="22"/>
      <c r="G321" s="22"/>
      <c r="H321" s="17"/>
      <c r="I321" s="17"/>
      <c r="J321" s="101"/>
      <c r="K321" s="102"/>
      <c r="L321" s="103"/>
      <c r="M321" s="103"/>
    </row>
    <row r="322" spans="1:22" s="95" customFormat="1">
      <c r="A322" s="3"/>
      <c r="B322" s="96"/>
      <c r="C322" s="71"/>
      <c r="D322" s="71"/>
      <c r="E322" s="71"/>
      <c r="F322" s="71"/>
      <c r="G322" s="71"/>
      <c r="H322" s="105"/>
      <c r="I322" s="105"/>
      <c r="J322" s="101"/>
      <c r="K322" s="102"/>
      <c r="L322" s="103"/>
      <c r="M322" s="103"/>
    </row>
    <row r="323" spans="1:22" s="104" customFormat="1">
      <c r="A323" s="3"/>
      <c r="B323" s="142"/>
      <c r="C323" s="200"/>
      <c r="D323" s="6"/>
      <c r="E323" s="6"/>
      <c r="F323" s="6"/>
      <c r="H323" s="72"/>
      <c r="I323" s="72"/>
      <c r="J323" s="70"/>
      <c r="K323" s="36"/>
      <c r="L323" s="124"/>
      <c r="M323" s="124"/>
    </row>
    <row r="324" spans="1:22" s="104" customFormat="1">
      <c r="A324" s="3"/>
      <c r="B324" s="54" t="s">
        <v>338</v>
      </c>
      <c r="C324" s="123"/>
      <c r="D324" s="123"/>
      <c r="E324" s="123"/>
      <c r="F324" s="123"/>
      <c r="G324" s="123"/>
      <c r="H324" s="17"/>
      <c r="I324" s="17"/>
      <c r="J324" s="70"/>
      <c r="K324" s="36"/>
      <c r="L324" s="124"/>
      <c r="M324" s="124"/>
    </row>
    <row r="325" spans="1:22">
      <c r="A325" s="3"/>
      <c r="B325" s="22"/>
      <c r="C325" s="22"/>
      <c r="D325" s="22"/>
      <c r="E325" s="22"/>
      <c r="F325" s="22"/>
      <c r="G325" s="22"/>
      <c r="H325" s="17"/>
      <c r="I325" s="17"/>
      <c r="L325" s="32"/>
      <c r="M325" s="32"/>
      <c r="N325" s="12"/>
      <c r="O325" s="12"/>
      <c r="P325" s="12"/>
      <c r="Q325" s="12"/>
      <c r="R325" s="12"/>
      <c r="S325" s="12"/>
      <c r="T325" s="12"/>
      <c r="U325" s="12"/>
      <c r="V325" s="12"/>
    </row>
    <row r="326" spans="1:22" ht="34.5" customHeight="1">
      <c r="A326" s="3"/>
      <c r="B326" s="22"/>
      <c r="C326" s="6"/>
      <c r="D326" s="6"/>
      <c r="F326" s="6"/>
      <c r="G326" s="6"/>
      <c r="H326" s="72"/>
      <c r="I326" s="72"/>
      <c r="J326" s="87" t="s">
        <v>105</v>
      </c>
      <c r="K326" s="88"/>
      <c r="L326" s="89" t="s">
        <v>520</v>
      </c>
      <c r="M326" s="89" t="s">
        <v>521</v>
      </c>
      <c r="N326" s="12"/>
      <c r="O326" s="12"/>
      <c r="P326" s="12"/>
      <c r="Q326" s="12"/>
      <c r="R326" s="12"/>
      <c r="S326" s="12"/>
      <c r="T326" s="12"/>
      <c r="U326" s="12"/>
      <c r="V326" s="12"/>
    </row>
    <row r="327" spans="1:22" ht="20.25" customHeight="1">
      <c r="A327" s="3"/>
      <c r="B327" s="4"/>
      <c r="C327" s="71"/>
      <c r="D327" s="6"/>
      <c r="F327" s="6"/>
      <c r="G327" s="6"/>
      <c r="H327" s="72"/>
      <c r="I327" s="77" t="s">
        <v>106</v>
      </c>
      <c r="J327" s="78"/>
      <c r="K327" s="90"/>
      <c r="L327" s="91" t="s">
        <v>493</v>
      </c>
      <c r="M327" s="91" t="s">
        <v>493</v>
      </c>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7">IF(SUM(L328:M328)=0,IF(COUNTIF(L328:M328,"未確認")&gt;0,"未確認",IF(COUNTIF(L328:M328,"~*")&gt;0,"*",SUM(L328:M328))),SUM(L328:M328))</f>
        <v>86</v>
      </c>
      <c r="K328" s="135" t="str">
        <f t="shared" ref="K328:K345" si="8">IF(OR(COUNTIF(L328:M328,"未確認")&gt;0,COUNTIF(L328:M328,"~*")&gt;0),"※","")</f>
        <v/>
      </c>
      <c r="L328" s="160">
        <v>46</v>
      </c>
      <c r="M328" s="160">
        <v>40</v>
      </c>
    </row>
    <row r="329" spans="1:22" s="95" customFormat="1" ht="34.5" customHeight="1">
      <c r="A329" s="201" t="s">
        <v>343</v>
      </c>
      <c r="B329" s="142"/>
      <c r="C329" s="396"/>
      <c r="D329" s="397" t="s">
        <v>344</v>
      </c>
      <c r="E329" s="399" t="s">
        <v>345</v>
      </c>
      <c r="F329" s="400"/>
      <c r="G329" s="400"/>
      <c r="H329" s="401"/>
      <c r="I329" s="391"/>
      <c r="J329" s="198">
        <f t="shared" si="7"/>
        <v>0</v>
      </c>
      <c r="K329" s="135" t="str">
        <f t="shared" si="8"/>
        <v/>
      </c>
      <c r="L329" s="160">
        <v>0</v>
      </c>
      <c r="M329" s="160">
        <v>0</v>
      </c>
    </row>
    <row r="330" spans="1:22" s="95" customFormat="1" ht="34.5" customHeight="1">
      <c r="A330" s="201" t="s">
        <v>346</v>
      </c>
      <c r="B330" s="142"/>
      <c r="C330" s="396"/>
      <c r="D330" s="396"/>
      <c r="E330" s="377" t="s">
        <v>347</v>
      </c>
      <c r="F330" s="378"/>
      <c r="G330" s="378"/>
      <c r="H330" s="379"/>
      <c r="I330" s="391"/>
      <c r="J330" s="198">
        <f t="shared" si="7"/>
        <v>6</v>
      </c>
      <c r="K330" s="135" t="str">
        <f t="shared" si="8"/>
        <v/>
      </c>
      <c r="L330" s="160">
        <v>3</v>
      </c>
      <c r="M330" s="160">
        <v>3</v>
      </c>
    </row>
    <row r="331" spans="1:22" s="95" customFormat="1" ht="34.5" customHeight="1">
      <c r="A331" s="201" t="s">
        <v>348</v>
      </c>
      <c r="B331" s="142"/>
      <c r="C331" s="396"/>
      <c r="D331" s="396"/>
      <c r="E331" s="377" t="s">
        <v>349</v>
      </c>
      <c r="F331" s="378"/>
      <c r="G331" s="378"/>
      <c r="H331" s="379"/>
      <c r="I331" s="391"/>
      <c r="J331" s="198">
        <f t="shared" si="7"/>
        <v>79</v>
      </c>
      <c r="K331" s="135" t="str">
        <f t="shared" si="8"/>
        <v/>
      </c>
      <c r="L331" s="160">
        <v>43</v>
      </c>
      <c r="M331" s="160">
        <v>36</v>
      </c>
    </row>
    <row r="332" spans="1:22" s="95" customFormat="1" ht="34.5" customHeight="1">
      <c r="A332" s="201" t="s">
        <v>350</v>
      </c>
      <c r="B332" s="142"/>
      <c r="C332" s="396"/>
      <c r="D332" s="396"/>
      <c r="E332" s="362" t="s">
        <v>351</v>
      </c>
      <c r="F332" s="363"/>
      <c r="G332" s="363"/>
      <c r="H332" s="364"/>
      <c r="I332" s="391"/>
      <c r="J332" s="198">
        <f t="shared" si="7"/>
        <v>1</v>
      </c>
      <c r="K332" s="135" t="str">
        <f t="shared" si="8"/>
        <v/>
      </c>
      <c r="L332" s="160">
        <v>0</v>
      </c>
      <c r="M332" s="160">
        <v>1</v>
      </c>
    </row>
    <row r="333" spans="1:22" s="95" customFormat="1" ht="34.5" customHeight="1">
      <c r="A333" s="201" t="s">
        <v>352</v>
      </c>
      <c r="B333" s="142"/>
      <c r="C333" s="396"/>
      <c r="D333" s="396"/>
      <c r="E333" s="362" t="s">
        <v>353</v>
      </c>
      <c r="F333" s="363"/>
      <c r="G333" s="363"/>
      <c r="H333" s="364"/>
      <c r="I333" s="391"/>
      <c r="J333" s="198">
        <f t="shared" si="7"/>
        <v>0</v>
      </c>
      <c r="K333" s="135" t="str">
        <f t="shared" si="8"/>
        <v/>
      </c>
      <c r="L333" s="160">
        <v>0</v>
      </c>
      <c r="M333" s="160">
        <v>0</v>
      </c>
    </row>
    <row r="334" spans="1:22" s="95" customFormat="1" ht="34.5" customHeight="1">
      <c r="A334" s="201" t="s">
        <v>354</v>
      </c>
      <c r="B334" s="142"/>
      <c r="C334" s="396"/>
      <c r="D334" s="396"/>
      <c r="E334" s="377" t="s">
        <v>355</v>
      </c>
      <c r="F334" s="378"/>
      <c r="G334" s="378"/>
      <c r="H334" s="379"/>
      <c r="I334" s="391"/>
      <c r="J334" s="198">
        <f t="shared" si="7"/>
        <v>0</v>
      </c>
      <c r="K334" s="135" t="str">
        <f t="shared" si="8"/>
        <v/>
      </c>
      <c r="L334" s="160">
        <v>0</v>
      </c>
      <c r="M334" s="160">
        <v>0</v>
      </c>
    </row>
    <row r="335" spans="1:22" s="95" customFormat="1" ht="34.5" customHeight="1">
      <c r="A335" s="201" t="s">
        <v>356</v>
      </c>
      <c r="B335" s="142"/>
      <c r="C335" s="396"/>
      <c r="D335" s="398"/>
      <c r="E335" s="388" t="s">
        <v>239</v>
      </c>
      <c r="F335" s="389"/>
      <c r="G335" s="389"/>
      <c r="H335" s="390"/>
      <c r="I335" s="391"/>
      <c r="J335" s="198">
        <f t="shared" si="7"/>
        <v>0</v>
      </c>
      <c r="K335" s="135" t="str">
        <f t="shared" si="8"/>
        <v/>
      </c>
      <c r="L335" s="160">
        <v>0</v>
      </c>
      <c r="M335" s="160">
        <v>0</v>
      </c>
    </row>
    <row r="336" spans="1:22" s="95" customFormat="1" ht="34.5" customHeight="1">
      <c r="A336" s="201" t="s">
        <v>357</v>
      </c>
      <c r="B336" s="142"/>
      <c r="C336" s="396"/>
      <c r="D336" s="377" t="s">
        <v>358</v>
      </c>
      <c r="E336" s="378"/>
      <c r="F336" s="378"/>
      <c r="G336" s="378"/>
      <c r="H336" s="379"/>
      <c r="I336" s="391"/>
      <c r="J336" s="198">
        <f t="shared" si="7"/>
        <v>86</v>
      </c>
      <c r="K336" s="135" t="str">
        <f t="shared" si="8"/>
        <v/>
      </c>
      <c r="L336" s="160">
        <v>46</v>
      </c>
      <c r="M336" s="160">
        <v>40</v>
      </c>
    </row>
    <row r="337" spans="1:22" s="95" customFormat="1" ht="34.5" customHeight="1">
      <c r="A337" s="201" t="s">
        <v>359</v>
      </c>
      <c r="B337" s="142"/>
      <c r="C337" s="396"/>
      <c r="D337" s="397" t="s">
        <v>360</v>
      </c>
      <c r="E337" s="399" t="s">
        <v>361</v>
      </c>
      <c r="F337" s="400"/>
      <c r="G337" s="400"/>
      <c r="H337" s="401"/>
      <c r="I337" s="391"/>
      <c r="J337" s="198">
        <f t="shared" si="7"/>
        <v>0</v>
      </c>
      <c r="K337" s="135" t="str">
        <f t="shared" si="8"/>
        <v/>
      </c>
      <c r="L337" s="160">
        <v>0</v>
      </c>
      <c r="M337" s="160">
        <v>0</v>
      </c>
    </row>
    <row r="338" spans="1:22" s="95" customFormat="1" ht="34.5" customHeight="1">
      <c r="A338" s="201" t="s">
        <v>362</v>
      </c>
      <c r="B338" s="142"/>
      <c r="C338" s="396"/>
      <c r="D338" s="396"/>
      <c r="E338" s="377" t="s">
        <v>363</v>
      </c>
      <c r="F338" s="378"/>
      <c r="G338" s="378"/>
      <c r="H338" s="379"/>
      <c r="I338" s="391"/>
      <c r="J338" s="198">
        <f t="shared" si="7"/>
        <v>7</v>
      </c>
      <c r="K338" s="135" t="str">
        <f t="shared" si="8"/>
        <v/>
      </c>
      <c r="L338" s="160">
        <v>5</v>
      </c>
      <c r="M338" s="160">
        <v>2</v>
      </c>
    </row>
    <row r="339" spans="1:22" s="95" customFormat="1" ht="34.5" customHeight="1">
      <c r="A339" s="201" t="s">
        <v>364</v>
      </c>
      <c r="B339" s="142"/>
      <c r="C339" s="396"/>
      <c r="D339" s="396"/>
      <c r="E339" s="377" t="s">
        <v>365</v>
      </c>
      <c r="F339" s="378"/>
      <c r="G339" s="378"/>
      <c r="H339" s="379"/>
      <c r="I339" s="391"/>
      <c r="J339" s="198">
        <f t="shared" si="7"/>
        <v>13</v>
      </c>
      <c r="K339" s="135" t="str">
        <f t="shared" si="8"/>
        <v/>
      </c>
      <c r="L339" s="160">
        <v>5</v>
      </c>
      <c r="M339" s="160">
        <v>8</v>
      </c>
    </row>
    <row r="340" spans="1:22" s="95" customFormat="1" ht="34.5" customHeight="1">
      <c r="A340" s="201" t="s">
        <v>366</v>
      </c>
      <c r="B340" s="142"/>
      <c r="C340" s="396"/>
      <c r="D340" s="396"/>
      <c r="E340" s="377" t="s">
        <v>367</v>
      </c>
      <c r="F340" s="378"/>
      <c r="G340" s="378"/>
      <c r="H340" s="379"/>
      <c r="I340" s="391"/>
      <c r="J340" s="198">
        <f t="shared" si="7"/>
        <v>4</v>
      </c>
      <c r="K340" s="135" t="str">
        <f t="shared" si="8"/>
        <v/>
      </c>
      <c r="L340" s="160">
        <v>3</v>
      </c>
      <c r="M340" s="160">
        <v>1</v>
      </c>
    </row>
    <row r="341" spans="1:22" s="95" customFormat="1" ht="34.5" customHeight="1">
      <c r="A341" s="201" t="s">
        <v>368</v>
      </c>
      <c r="B341" s="142"/>
      <c r="C341" s="396"/>
      <c r="D341" s="396"/>
      <c r="E341" s="377" t="s">
        <v>369</v>
      </c>
      <c r="F341" s="378"/>
      <c r="G341" s="378"/>
      <c r="H341" s="379"/>
      <c r="I341" s="391"/>
      <c r="J341" s="198">
        <f t="shared" si="7"/>
        <v>1</v>
      </c>
      <c r="K341" s="135" t="str">
        <f t="shared" si="8"/>
        <v/>
      </c>
      <c r="L341" s="160">
        <v>0</v>
      </c>
      <c r="M341" s="160">
        <v>1</v>
      </c>
    </row>
    <row r="342" spans="1:22" s="95" customFormat="1" ht="34.5" customHeight="1">
      <c r="A342" s="201" t="s">
        <v>370</v>
      </c>
      <c r="B342" s="142"/>
      <c r="C342" s="396"/>
      <c r="D342" s="396"/>
      <c r="E342" s="362" t="s">
        <v>371</v>
      </c>
      <c r="F342" s="363"/>
      <c r="G342" s="363"/>
      <c r="H342" s="364"/>
      <c r="I342" s="391"/>
      <c r="J342" s="198">
        <f t="shared" si="7"/>
        <v>1</v>
      </c>
      <c r="K342" s="135" t="str">
        <f t="shared" si="8"/>
        <v/>
      </c>
      <c r="L342" s="160">
        <v>1</v>
      </c>
      <c r="M342" s="160">
        <v>0</v>
      </c>
    </row>
    <row r="343" spans="1:22" s="95" customFormat="1" ht="34.5" customHeight="1">
      <c r="A343" s="201" t="s">
        <v>372</v>
      </c>
      <c r="B343" s="142"/>
      <c r="C343" s="396"/>
      <c r="D343" s="396"/>
      <c r="E343" s="377" t="s">
        <v>373</v>
      </c>
      <c r="F343" s="378"/>
      <c r="G343" s="378"/>
      <c r="H343" s="379"/>
      <c r="I343" s="391"/>
      <c r="J343" s="198">
        <f t="shared" si="7"/>
        <v>0</v>
      </c>
      <c r="K343" s="135" t="str">
        <f t="shared" si="8"/>
        <v/>
      </c>
      <c r="L343" s="160">
        <v>0</v>
      </c>
      <c r="M343" s="160">
        <v>0</v>
      </c>
    </row>
    <row r="344" spans="1:22" s="95" customFormat="1" ht="34.5" customHeight="1">
      <c r="A344" s="201" t="s">
        <v>374</v>
      </c>
      <c r="B344" s="142"/>
      <c r="C344" s="396"/>
      <c r="D344" s="396"/>
      <c r="E344" s="377" t="s">
        <v>375</v>
      </c>
      <c r="F344" s="378"/>
      <c r="G344" s="378"/>
      <c r="H344" s="379"/>
      <c r="I344" s="391"/>
      <c r="J344" s="198">
        <f t="shared" si="7"/>
        <v>60</v>
      </c>
      <c r="K344" s="135" t="str">
        <f t="shared" si="8"/>
        <v/>
      </c>
      <c r="L344" s="160">
        <v>32</v>
      </c>
      <c r="M344" s="160">
        <v>28</v>
      </c>
    </row>
    <row r="345" spans="1:22" s="95" customFormat="1" ht="34.5" customHeight="1">
      <c r="A345" s="201" t="s">
        <v>376</v>
      </c>
      <c r="B345" s="142"/>
      <c r="C345" s="396"/>
      <c r="D345" s="396"/>
      <c r="E345" s="377" t="s">
        <v>239</v>
      </c>
      <c r="F345" s="378"/>
      <c r="G345" s="378"/>
      <c r="H345" s="379"/>
      <c r="I345" s="392"/>
      <c r="J345" s="198">
        <f t="shared" si="7"/>
        <v>0</v>
      </c>
      <c r="K345" s="135" t="str">
        <f t="shared" si="8"/>
        <v/>
      </c>
      <c r="L345" s="160">
        <v>0</v>
      </c>
      <c r="M345" s="160">
        <v>0</v>
      </c>
    </row>
    <row r="346" spans="1:22" s="104" customFormat="1">
      <c r="A346" s="3"/>
      <c r="B346" s="22"/>
      <c r="C346" s="22"/>
      <c r="D346" s="22"/>
      <c r="E346" s="22"/>
      <c r="F346" s="22"/>
      <c r="G346" s="22"/>
      <c r="H346" s="17"/>
      <c r="I346" s="17"/>
      <c r="J346" s="101"/>
      <c r="K346" s="102"/>
      <c r="L346" s="103"/>
      <c r="M346" s="103"/>
    </row>
    <row r="347" spans="1:22" s="95" customFormat="1">
      <c r="A347" s="3"/>
      <c r="B347" s="96"/>
      <c r="C347" s="71"/>
      <c r="D347" s="71"/>
      <c r="E347" s="71"/>
      <c r="F347" s="71"/>
      <c r="G347" s="71"/>
      <c r="H347" s="105"/>
      <c r="I347" s="105"/>
      <c r="J347" s="101"/>
      <c r="K347" s="102"/>
      <c r="L347" s="103"/>
      <c r="M347" s="103"/>
    </row>
    <row r="348" spans="1:22" s="6" customFormat="1">
      <c r="A348" s="3"/>
      <c r="B348" s="142"/>
      <c r="C348" s="202"/>
      <c r="D348" s="200"/>
      <c r="H348" s="72"/>
      <c r="I348" s="72"/>
      <c r="J348" s="70"/>
      <c r="K348" s="36"/>
      <c r="L348" s="124"/>
      <c r="M348" s="124"/>
    </row>
    <row r="349" spans="1:22" s="6" customFormat="1">
      <c r="A349" s="3"/>
      <c r="B349" s="22" t="s">
        <v>377</v>
      </c>
      <c r="C349" s="123"/>
      <c r="D349" s="123"/>
      <c r="E349" s="123"/>
      <c r="F349" s="123"/>
      <c r="G349" s="123"/>
      <c r="H349" s="17"/>
      <c r="I349" s="17"/>
      <c r="J349" s="70"/>
      <c r="K349" s="36"/>
      <c r="L349" s="124"/>
      <c r="M349" s="124"/>
    </row>
    <row r="350" spans="1:22">
      <c r="A350" s="3"/>
      <c r="B350" s="22"/>
      <c r="C350" s="22"/>
      <c r="D350" s="22"/>
      <c r="E350" s="22"/>
      <c r="F350" s="22"/>
      <c r="G350" s="22"/>
      <c r="H350" s="17"/>
      <c r="I350" s="17"/>
      <c r="L350" s="32"/>
      <c r="M350" s="32"/>
      <c r="N350" s="12"/>
      <c r="O350" s="12"/>
      <c r="P350" s="12"/>
      <c r="Q350" s="12"/>
      <c r="R350" s="12"/>
      <c r="S350" s="12"/>
      <c r="T350" s="12"/>
      <c r="U350" s="12"/>
      <c r="V350" s="12"/>
    </row>
    <row r="351" spans="1:22" ht="34.5" customHeight="1">
      <c r="A351" s="139"/>
      <c r="B351" s="22"/>
      <c r="C351" s="6"/>
      <c r="D351" s="6"/>
      <c r="F351" s="6"/>
      <c r="G351" s="6"/>
      <c r="H351" s="72"/>
      <c r="I351" s="72"/>
      <c r="J351" s="87" t="s">
        <v>105</v>
      </c>
      <c r="K351" s="203"/>
      <c r="L351" s="89" t="s">
        <v>520</v>
      </c>
      <c r="M351" s="89" t="s">
        <v>521</v>
      </c>
      <c r="N351" s="12"/>
      <c r="O351" s="12"/>
      <c r="P351" s="12"/>
      <c r="Q351" s="12"/>
      <c r="R351" s="12"/>
      <c r="S351" s="12"/>
      <c r="T351" s="12"/>
      <c r="U351" s="12"/>
      <c r="V351" s="12"/>
    </row>
    <row r="352" spans="1:22" ht="20.25" customHeight="1">
      <c r="A352" s="140" t="s">
        <v>176</v>
      </c>
      <c r="B352" s="4"/>
      <c r="C352" s="71"/>
      <c r="D352" s="6"/>
      <c r="F352" s="6"/>
      <c r="G352" s="6"/>
      <c r="H352" s="72"/>
      <c r="I352" s="77" t="s">
        <v>106</v>
      </c>
      <c r="J352" s="78"/>
      <c r="K352" s="204"/>
      <c r="L352" s="91" t="s">
        <v>493</v>
      </c>
      <c r="M352" s="91" t="s">
        <v>493</v>
      </c>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IF(SUM(L353:M353)=0,IF(COUNTIF(L353:M353,"未確認")&gt;0,"未確認",IF(COUNTIF(L353:M353,"~*")&gt;0,"*",SUM(L353:M353))),SUM(L353:M353))</f>
        <v>86</v>
      </c>
      <c r="K353" s="206" t="str">
        <f>IF(OR(COUNTIF(L353:M353,"未確認")&gt;0,COUNTIF(L353:M353,"~*")&gt;0),"※","")</f>
        <v/>
      </c>
      <c r="L353" s="160">
        <v>46</v>
      </c>
      <c r="M353" s="160">
        <v>40</v>
      </c>
    </row>
    <row r="354" spans="1:22" s="95" customFormat="1" ht="34.5" customHeight="1">
      <c r="A354" s="199" t="s">
        <v>381</v>
      </c>
      <c r="B354" s="142"/>
      <c r="C354" s="207"/>
      <c r="D354" s="208"/>
      <c r="E354" s="393" t="s">
        <v>382</v>
      </c>
      <c r="F354" s="394"/>
      <c r="G354" s="394"/>
      <c r="H354" s="395"/>
      <c r="I354" s="391"/>
      <c r="J354" s="205">
        <f>IF(SUM(L354:M354)=0,IF(COUNTIF(L354:M354,"未確認")&gt;0,"未確認",IF(COUNTIF(L354:M354,"~*")&gt;0,"*",SUM(L354:M354))),SUM(L354:M354))</f>
        <v>4</v>
      </c>
      <c r="K354" s="206" t="str">
        <f>IF(OR(COUNTIF(L354:M354,"未確認")&gt;0,COUNTIF(L354:M354,"~*")&gt;0),"※","")</f>
        <v/>
      </c>
      <c r="L354" s="160">
        <v>2</v>
      </c>
      <c r="M354" s="160">
        <v>2</v>
      </c>
    </row>
    <row r="355" spans="1:22" s="95" customFormat="1" ht="34.5" customHeight="1">
      <c r="A355" s="199" t="s">
        <v>383</v>
      </c>
      <c r="B355" s="142"/>
      <c r="C355" s="207"/>
      <c r="D355" s="208"/>
      <c r="E355" s="393" t="s">
        <v>384</v>
      </c>
      <c r="F355" s="394"/>
      <c r="G355" s="394"/>
      <c r="H355" s="395"/>
      <c r="I355" s="391"/>
      <c r="J355" s="205">
        <f>IF(SUM(L355:M355)=0,IF(COUNTIF(L355:M355,"未確認")&gt;0,"未確認",IF(COUNTIF(L355:M355,"~*")&gt;0,"*",SUM(L355:M355))),SUM(L355:M355))</f>
        <v>22</v>
      </c>
      <c r="K355" s="206" t="str">
        <f>IF(OR(COUNTIF(L355:M355,"未確認")&gt;0,COUNTIF(L355:M355,"~*")&gt;0),"※","")</f>
        <v/>
      </c>
      <c r="L355" s="160">
        <v>12</v>
      </c>
      <c r="M355" s="160">
        <v>10</v>
      </c>
    </row>
    <row r="356" spans="1:22" s="95" customFormat="1" ht="34.5" customHeight="1">
      <c r="A356" s="199" t="s">
        <v>385</v>
      </c>
      <c r="B356" s="142"/>
      <c r="C356" s="207"/>
      <c r="D356" s="208"/>
      <c r="E356" s="393" t="s">
        <v>386</v>
      </c>
      <c r="F356" s="394"/>
      <c r="G356" s="394"/>
      <c r="H356" s="395"/>
      <c r="I356" s="391"/>
      <c r="J356" s="205">
        <f>IF(SUM(L356:M356)=0,IF(COUNTIF(L356:M356,"未確認")&gt;0,"未確認",IF(COUNTIF(L356:M356,"~*")&gt;0,"*",SUM(L356:M356))),SUM(L356:M356))</f>
        <v>60</v>
      </c>
      <c r="K356" s="206" t="str">
        <f>IF(OR(COUNTIF(L356:M356,"未確認")&gt;0,COUNTIF(L356:M356,"~*")&gt;0),"※","")</f>
        <v/>
      </c>
      <c r="L356" s="160">
        <v>32</v>
      </c>
      <c r="M356" s="160">
        <v>28</v>
      </c>
    </row>
    <row r="357" spans="1:22" s="95" customFormat="1" ht="34.5" customHeight="1">
      <c r="A357" s="201" t="s">
        <v>387</v>
      </c>
      <c r="B357" s="4"/>
      <c r="C357" s="209"/>
      <c r="D357" s="210"/>
      <c r="E357" s="393" t="s">
        <v>388</v>
      </c>
      <c r="F357" s="394"/>
      <c r="G357" s="394"/>
      <c r="H357" s="395"/>
      <c r="I357" s="392"/>
      <c r="J357" s="205">
        <f>IF(SUM(L357:M357)=0,IF(COUNTIF(L357:M357,"未確認")&gt;0,"未確認",IF(COUNTIF(L357:M357,"~*")&gt;0,"*",SUM(L357:M357))),SUM(L357:M357))</f>
        <v>0</v>
      </c>
      <c r="K357" s="206" t="str">
        <f>IF(OR(COUNTIF(L357:M357,"未確認")&gt;0,COUNTIF(L357:M357,"~*")&gt;0),"※","")</f>
        <v/>
      </c>
      <c r="L357" s="160">
        <v>0</v>
      </c>
      <c r="M357" s="160">
        <v>0</v>
      </c>
    </row>
    <row r="358" spans="1:22" s="104" customFormat="1">
      <c r="A358" s="3"/>
      <c r="B358" s="22"/>
      <c r="C358" s="146"/>
      <c r="D358" s="22"/>
      <c r="E358" s="22"/>
      <c r="F358" s="22"/>
      <c r="G358" s="22"/>
      <c r="H358" s="17"/>
      <c r="I358" s="17"/>
      <c r="J358" s="101"/>
      <c r="K358" s="102"/>
      <c r="L358" s="103"/>
      <c r="M358" s="103"/>
    </row>
    <row r="359" spans="1:22" s="95" customFormat="1">
      <c r="A359" s="3"/>
      <c r="B359" s="96"/>
      <c r="C359" s="71"/>
      <c r="D359" s="71"/>
      <c r="E359" s="71"/>
      <c r="F359" s="71"/>
      <c r="G359" s="71"/>
      <c r="H359" s="105"/>
      <c r="I359" s="105"/>
      <c r="J359" s="101"/>
      <c r="K359" s="102"/>
      <c r="L359" s="103"/>
      <c r="M359" s="103"/>
    </row>
    <row r="360" spans="1:22" s="104" customFormat="1">
      <c r="A360" s="3"/>
      <c r="B360" s="4"/>
      <c r="C360" s="211"/>
      <c r="D360" s="6"/>
      <c r="E360" s="6"/>
      <c r="F360" s="6"/>
      <c r="G360" s="6"/>
      <c r="H360" s="212"/>
      <c r="I360" s="212"/>
      <c r="J360" s="70"/>
      <c r="K360" s="36"/>
      <c r="L360" s="124"/>
      <c r="M360" s="124"/>
    </row>
    <row r="361" spans="1:22" s="6" customFormat="1">
      <c r="A361" s="3"/>
      <c r="B361" s="22" t="s">
        <v>389</v>
      </c>
      <c r="C361" s="123"/>
      <c r="D361" s="123"/>
      <c r="E361" s="123"/>
      <c r="F361" s="123"/>
      <c r="G361" s="123"/>
      <c r="H361" s="17"/>
      <c r="I361" s="17"/>
      <c r="J361" s="70"/>
      <c r="K361" s="36"/>
      <c r="L361" s="124"/>
      <c r="M361" s="124"/>
    </row>
    <row r="362" spans="1:22" s="104" customFormat="1">
      <c r="A362" s="3"/>
      <c r="B362" s="142" t="s">
        <v>390</v>
      </c>
      <c r="C362" s="6"/>
      <c r="D362" s="6"/>
      <c r="E362" s="6"/>
      <c r="F362" s="6"/>
      <c r="G362" s="6"/>
      <c r="H362" s="72"/>
      <c r="I362" s="72"/>
      <c r="J362" s="70"/>
      <c r="K362" s="36"/>
      <c r="L362" s="124"/>
      <c r="M362" s="124"/>
    </row>
    <row r="363" spans="1:22">
      <c r="A363" s="3"/>
      <c r="B363" s="22"/>
      <c r="C363" s="22"/>
      <c r="D363" s="22"/>
      <c r="E363" s="22"/>
      <c r="F363" s="22"/>
      <c r="G363" s="22"/>
      <c r="H363" s="17"/>
      <c r="I363" s="17"/>
      <c r="L363" s="32"/>
      <c r="M363" s="32"/>
      <c r="N363" s="12"/>
      <c r="O363" s="12"/>
      <c r="P363" s="12"/>
      <c r="Q363" s="12"/>
      <c r="R363" s="12"/>
      <c r="S363" s="12"/>
      <c r="T363" s="12"/>
      <c r="U363" s="12"/>
      <c r="V363" s="12"/>
    </row>
    <row r="364" spans="1:22" ht="34.5" customHeight="1">
      <c r="A364" s="3"/>
      <c r="B364" s="22"/>
      <c r="C364" s="6"/>
      <c r="D364" s="6"/>
      <c r="F364" s="6"/>
      <c r="G364" s="6"/>
      <c r="H364" s="72"/>
      <c r="I364" s="72"/>
      <c r="J364" s="87" t="s">
        <v>105</v>
      </c>
      <c r="K364" s="203"/>
      <c r="L364" s="89" t="s">
        <v>520</v>
      </c>
      <c r="M364" s="89" t="s">
        <v>521</v>
      </c>
      <c r="N364" s="12"/>
      <c r="O364" s="12"/>
      <c r="P364" s="12"/>
      <c r="Q364" s="12"/>
      <c r="R364" s="12"/>
      <c r="S364" s="12"/>
      <c r="T364" s="12"/>
      <c r="U364" s="12"/>
      <c r="V364" s="12"/>
    </row>
    <row r="365" spans="1:22" ht="20.25" customHeight="1">
      <c r="A365" s="3"/>
      <c r="B365" s="4"/>
      <c r="C365" s="6"/>
      <c r="D365" s="6"/>
      <c r="F365" s="6"/>
      <c r="G365" s="6"/>
      <c r="H365" s="72"/>
      <c r="I365" s="77" t="s">
        <v>106</v>
      </c>
      <c r="J365" s="78"/>
      <c r="K365" s="204"/>
      <c r="L365" s="91" t="s">
        <v>493</v>
      </c>
      <c r="M365" s="91" t="s">
        <v>493</v>
      </c>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c r="M366" s="172"/>
    </row>
    <row r="367" spans="1:22" s="95" customFormat="1" ht="34.5" customHeight="1">
      <c r="A367" s="201" t="s">
        <v>394</v>
      </c>
      <c r="B367" s="142"/>
      <c r="C367" s="207"/>
      <c r="D367" s="214"/>
      <c r="E367" s="377" t="s">
        <v>395</v>
      </c>
      <c r="F367" s="378"/>
      <c r="G367" s="378"/>
      <c r="H367" s="379"/>
      <c r="I367" s="365"/>
      <c r="J367" s="205">
        <v>0</v>
      </c>
      <c r="K367" s="213" t="str">
        <f t="shared" ref="K367:K371" si="9">IF(OR(COUNTIF(J367,"未確認")&gt;0,COUNTIF(J367,"~*")&gt;0),"※","")</f>
        <v/>
      </c>
      <c r="L367" s="175"/>
      <c r="M367" s="176"/>
    </row>
    <row r="368" spans="1:22" s="95" customFormat="1" ht="34.5" customHeight="1">
      <c r="A368" s="201" t="s">
        <v>396</v>
      </c>
      <c r="B368" s="142"/>
      <c r="C368" s="209"/>
      <c r="D368" s="215"/>
      <c r="E368" s="377" t="s">
        <v>397</v>
      </c>
      <c r="F368" s="378"/>
      <c r="G368" s="378"/>
      <c r="H368" s="379"/>
      <c r="I368" s="365"/>
      <c r="J368" s="205">
        <v>0</v>
      </c>
      <c r="K368" s="213" t="str">
        <f t="shared" si="9"/>
        <v/>
      </c>
      <c r="L368" s="175"/>
      <c r="M368" s="176"/>
    </row>
    <row r="369" spans="1:13" s="95" customFormat="1" ht="34.5" customHeight="1">
      <c r="A369" s="201" t="s">
        <v>398</v>
      </c>
      <c r="B369" s="142"/>
      <c r="C369" s="385" t="s">
        <v>399</v>
      </c>
      <c r="D369" s="386"/>
      <c r="E369" s="386"/>
      <c r="F369" s="386"/>
      <c r="G369" s="386"/>
      <c r="H369" s="387"/>
      <c r="I369" s="365"/>
      <c r="J369" s="205">
        <v>0</v>
      </c>
      <c r="K369" s="213" t="str">
        <f t="shared" si="9"/>
        <v/>
      </c>
      <c r="L369" s="175"/>
      <c r="M369" s="176"/>
    </row>
    <row r="370" spans="1:13" s="95" customFormat="1" ht="34.5" customHeight="1">
      <c r="A370" s="201" t="s">
        <v>400</v>
      </c>
      <c r="B370" s="142"/>
      <c r="C370" s="207"/>
      <c r="D370" s="214"/>
      <c r="E370" s="377" t="s">
        <v>401</v>
      </c>
      <c r="F370" s="378"/>
      <c r="G370" s="378"/>
      <c r="H370" s="379"/>
      <c r="I370" s="365"/>
      <c r="J370" s="205">
        <v>0</v>
      </c>
      <c r="K370" s="213" t="str">
        <f t="shared" si="9"/>
        <v/>
      </c>
      <c r="L370" s="175"/>
      <c r="M370" s="176"/>
    </row>
    <row r="371" spans="1:13" s="95" customFormat="1" ht="34.5" customHeight="1">
      <c r="A371" s="201" t="s">
        <v>402</v>
      </c>
      <c r="B371" s="142"/>
      <c r="C371" s="209"/>
      <c r="D371" s="215"/>
      <c r="E371" s="377" t="s">
        <v>403</v>
      </c>
      <c r="F371" s="378"/>
      <c r="G371" s="378"/>
      <c r="H371" s="379"/>
      <c r="I371" s="366"/>
      <c r="J371" s="205">
        <v>0</v>
      </c>
      <c r="K371" s="213" t="str">
        <f t="shared" si="9"/>
        <v/>
      </c>
      <c r="L371" s="177"/>
      <c r="M371" s="178"/>
    </row>
    <row r="372" spans="1:13" s="104" customFormat="1">
      <c r="A372" s="3"/>
      <c r="B372" s="22"/>
      <c r="C372" s="22"/>
      <c r="D372" s="22"/>
      <c r="E372" s="22"/>
      <c r="F372" s="22"/>
      <c r="G372" s="22"/>
      <c r="H372" s="17"/>
      <c r="I372" s="17"/>
      <c r="J372" s="101"/>
      <c r="K372" s="102"/>
      <c r="L372" s="103"/>
      <c r="M372" s="103"/>
    </row>
    <row r="373" spans="1:13" s="95" customFormat="1">
      <c r="A373" s="3"/>
      <c r="B373" s="96"/>
      <c r="C373" s="71"/>
      <c r="D373" s="71"/>
      <c r="E373" s="71"/>
      <c r="F373" s="71"/>
      <c r="G373" s="71"/>
      <c r="H373" s="105"/>
      <c r="I373" s="105"/>
      <c r="J373" s="101"/>
      <c r="K373" s="102"/>
      <c r="L373" s="103"/>
      <c r="M373" s="103"/>
    </row>
    <row r="374" spans="1:13" s="95" customFormat="1">
      <c r="A374" s="3"/>
      <c r="B374" s="142"/>
      <c r="C374" s="142"/>
      <c r="D374" s="71"/>
      <c r="E374" s="71"/>
      <c r="F374" s="71"/>
      <c r="G374" s="71"/>
      <c r="H374" s="105"/>
      <c r="I374" s="181" t="s">
        <v>321</v>
      </c>
      <c r="J374" s="101"/>
      <c r="K374" s="102"/>
      <c r="L374" s="103"/>
      <c r="M374" s="103"/>
    </row>
    <row r="375" spans="1:13" s="95" customFormat="1">
      <c r="A375" s="3"/>
      <c r="B375" s="142"/>
      <c r="C375" s="142"/>
      <c r="D375" s="71"/>
      <c r="E375" s="71"/>
      <c r="F375" s="71"/>
      <c r="G375" s="71"/>
      <c r="H375" s="105"/>
      <c r="I375" s="105"/>
      <c r="J375" s="101"/>
      <c r="K375" s="102"/>
      <c r="L375" s="103"/>
      <c r="M375" s="103"/>
    </row>
    <row r="376" spans="1:13" s="95" customFormat="1">
      <c r="A376" s="3"/>
      <c r="B376" s="142"/>
      <c r="C376" s="142"/>
      <c r="D376" s="71"/>
      <c r="E376" s="71"/>
      <c r="F376" s="71"/>
      <c r="G376" s="71"/>
      <c r="H376" s="105"/>
      <c r="I376" s="105"/>
      <c r="J376" s="101"/>
      <c r="K376" s="102"/>
      <c r="L376" s="103"/>
      <c r="M376" s="103"/>
    </row>
    <row r="377" spans="1:13" s="27" customFormat="1">
      <c r="A377" s="3"/>
      <c r="B377" s="4"/>
      <c r="C377" s="61"/>
      <c r="D377" s="43"/>
      <c r="E377" s="43"/>
      <c r="F377" s="43"/>
      <c r="G377" s="43"/>
      <c r="H377" s="25"/>
      <c r="I377" s="45"/>
      <c r="J377" s="9"/>
      <c r="K377" s="10"/>
      <c r="M377" s="59"/>
    </row>
    <row r="378" spans="1:13" s="27" customFormat="1">
      <c r="A378" s="3"/>
      <c r="B378" s="4"/>
      <c r="C378" s="61"/>
      <c r="D378" s="43"/>
      <c r="E378" s="43"/>
      <c r="F378" s="43"/>
      <c r="G378" s="43"/>
      <c r="H378" s="25"/>
      <c r="I378" s="45"/>
      <c r="J378" s="9"/>
      <c r="K378" s="10"/>
      <c r="M378" s="59"/>
    </row>
    <row r="379" spans="1:13" s="27" customFormat="1">
      <c r="A379" s="3"/>
      <c r="B379" s="4"/>
      <c r="H379" s="61"/>
      <c r="M379" s="46"/>
    </row>
    <row r="380" spans="1:13" s="27" customFormat="1">
      <c r="A380" s="3"/>
      <c r="B380" s="4"/>
      <c r="H380" s="61"/>
      <c r="M380" s="59"/>
    </row>
    <row r="381" spans="1:13" s="27" customFormat="1">
      <c r="A381" s="3"/>
      <c r="B381" s="4"/>
      <c r="H381" s="61"/>
      <c r="M381" s="46"/>
    </row>
    <row r="382" spans="1:13" s="27" customFormat="1">
      <c r="A382" s="3"/>
      <c r="B382" s="4"/>
      <c r="H382" s="61"/>
      <c r="M382" s="46"/>
    </row>
    <row r="383" spans="1:13" s="27" customFormat="1">
      <c r="A383" s="3"/>
      <c r="B383" s="4"/>
      <c r="H383" s="61"/>
      <c r="L383" s="11"/>
      <c r="M383" s="11"/>
    </row>
    <row r="384" spans="1:13" s="27" customFormat="1">
      <c r="A384" s="3"/>
      <c r="B384" s="4"/>
      <c r="C384" s="49"/>
      <c r="D384" s="49"/>
      <c r="E384" s="49"/>
      <c r="F384" s="49"/>
      <c r="G384" s="216"/>
      <c r="H384" s="49"/>
      <c r="I384" s="49"/>
      <c r="J384" s="49"/>
      <c r="K384" s="60"/>
      <c r="L384" s="49"/>
      <c r="M384" s="49"/>
    </row>
    <row r="385" spans="1:22" s="27" customFormat="1">
      <c r="A385" s="3"/>
      <c r="B385" s="4"/>
      <c r="C385" s="71"/>
      <c r="D385" s="6"/>
      <c r="E385" s="6"/>
      <c r="F385" s="6"/>
      <c r="G385" s="6"/>
      <c r="H385" s="72"/>
      <c r="I385" s="72"/>
      <c r="J385" s="73"/>
      <c r="K385" s="36"/>
      <c r="L385" s="70"/>
      <c r="M385" s="70"/>
    </row>
    <row r="386" spans="1:22" s="104" customFormat="1" ht="19.5">
      <c r="A386" s="3"/>
      <c r="B386" s="195" t="s">
        <v>404</v>
      </c>
      <c r="C386" s="217"/>
      <c r="D386" s="66"/>
      <c r="E386" s="66"/>
      <c r="F386" s="66"/>
      <c r="G386" s="66"/>
      <c r="H386" s="67"/>
      <c r="I386" s="67"/>
      <c r="J386" s="69"/>
      <c r="K386" s="73"/>
      <c r="L386" s="124"/>
      <c r="M386" s="124"/>
    </row>
    <row r="387" spans="1:22" s="104" customFormat="1">
      <c r="A387" s="3"/>
      <c r="B387" s="22" t="s">
        <v>405</v>
      </c>
      <c r="C387" s="183"/>
      <c r="D387" s="6"/>
      <c r="E387" s="6"/>
      <c r="F387" s="6"/>
      <c r="G387" s="6"/>
      <c r="H387" s="72"/>
      <c r="I387" s="72"/>
      <c r="J387" s="70"/>
      <c r="K387" s="218"/>
      <c r="L387" s="219"/>
      <c r="M387" s="219"/>
    </row>
    <row r="388" spans="1:22" s="104" customFormat="1" ht="19.5">
      <c r="A388" s="3"/>
      <c r="C388" s="183"/>
      <c r="D388" s="6"/>
      <c r="E388" s="6"/>
      <c r="F388" s="6"/>
      <c r="G388" s="6"/>
      <c r="H388" s="72"/>
      <c r="I388" s="72"/>
      <c r="J388" s="70"/>
      <c r="K388" s="68"/>
      <c r="L388" s="197"/>
      <c r="M388" s="197"/>
    </row>
    <row r="389" spans="1:22" ht="34.5" customHeight="1">
      <c r="A389" s="3"/>
      <c r="B389" s="22"/>
      <c r="C389" s="12"/>
      <c r="D389" s="6"/>
      <c r="F389" s="6"/>
      <c r="G389" s="6"/>
      <c r="H389" s="72"/>
      <c r="I389" s="72"/>
      <c r="J389" s="87" t="s">
        <v>105</v>
      </c>
      <c r="K389" s="220"/>
      <c r="L389" s="221" t="s">
        <v>520</v>
      </c>
      <c r="M389" s="221" t="s">
        <v>521</v>
      </c>
      <c r="N389" s="12"/>
      <c r="O389" s="12"/>
      <c r="P389" s="12"/>
      <c r="Q389" s="12"/>
      <c r="R389" s="12"/>
      <c r="S389" s="12"/>
      <c r="T389" s="12"/>
      <c r="U389" s="12"/>
      <c r="V389" s="12"/>
    </row>
    <row r="390" spans="1:22" ht="20.25" customHeight="1">
      <c r="A390" s="3"/>
      <c r="B390" s="4"/>
      <c r="C390" s="375"/>
      <c r="D390" s="376"/>
      <c r="E390" s="376"/>
      <c r="F390" s="376"/>
      <c r="G390" s="123"/>
      <c r="H390" s="72"/>
      <c r="I390" s="77" t="s">
        <v>106</v>
      </c>
      <c r="J390" s="78"/>
      <c r="K390" s="204"/>
      <c r="L390" s="91" t="s">
        <v>493</v>
      </c>
      <c r="M390" s="91" t="s">
        <v>493</v>
      </c>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IF(SUM(L391:M391)=0,IF(COUNTIF(L391:M391,"未確認")&gt;0,"未確認",IF(COUNTIF(L391:M391,"~*")&gt;0,"*",SUM(L391:M391))),SUM(L391:M391))</f>
        <v>0</v>
      </c>
      <c r="K391" s="225" t="str">
        <f>IF(OR(COUNTIF(L391:M391,"未確認")&gt;0,COUNTIF(L391:M391,"*")&gt;0),"※","")</f>
        <v/>
      </c>
      <c r="L391" s="226">
        <v>0</v>
      </c>
      <c r="M391" s="226">
        <v>0</v>
      </c>
    </row>
    <row r="392" spans="1:22" customFormat="1" ht="34.5" customHeight="1"/>
    <row r="393" spans="1:22" s="104" customFormat="1">
      <c r="A393" s="3"/>
      <c r="B393" s="22"/>
      <c r="C393" s="22"/>
      <c r="D393" s="22"/>
      <c r="E393" s="22"/>
      <c r="F393" s="22"/>
      <c r="G393" s="22"/>
      <c r="H393" s="17"/>
      <c r="I393" s="17"/>
      <c r="J393" s="101"/>
      <c r="K393" s="102"/>
      <c r="L393" s="103"/>
      <c r="M393" s="103"/>
    </row>
    <row r="394" spans="1:22" s="132" customFormat="1">
      <c r="A394" s="3"/>
      <c r="B394" s="22" t="s">
        <v>409</v>
      </c>
      <c r="C394" s="22"/>
      <c r="D394" s="22"/>
      <c r="E394" s="22"/>
      <c r="F394" s="22"/>
      <c r="G394" s="22"/>
      <c r="H394" s="17"/>
      <c r="I394" s="17"/>
      <c r="J394" s="70"/>
      <c r="K394" s="36"/>
      <c r="L394" s="124"/>
      <c r="M394" s="124"/>
    </row>
    <row r="395" spans="1:22">
      <c r="A395" s="3"/>
      <c r="B395" s="22"/>
      <c r="C395" s="22"/>
      <c r="D395" s="22"/>
      <c r="E395" s="22"/>
      <c r="F395" s="22"/>
      <c r="G395" s="22"/>
      <c r="H395" s="17"/>
      <c r="I395" s="17"/>
      <c r="L395" s="86"/>
      <c r="M395" s="86"/>
      <c r="N395" s="12"/>
      <c r="O395" s="12"/>
      <c r="P395" s="12"/>
      <c r="Q395" s="12"/>
      <c r="R395" s="12"/>
      <c r="S395" s="12"/>
      <c r="T395" s="12"/>
      <c r="U395" s="12"/>
      <c r="V395" s="12"/>
    </row>
    <row r="396" spans="1:22" s="4" customFormat="1" ht="34.5" customHeight="1">
      <c r="A396" s="3"/>
      <c r="B396" s="22"/>
      <c r="C396" s="6"/>
      <c r="D396" s="6"/>
      <c r="E396" s="6"/>
      <c r="F396" s="6"/>
      <c r="G396" s="6"/>
      <c r="H396" s="72"/>
      <c r="I396" s="72"/>
      <c r="J396" s="87" t="s">
        <v>105</v>
      </c>
      <c r="K396" s="203"/>
      <c r="L396" s="89" t="s">
        <v>520</v>
      </c>
      <c r="M396" s="89" t="s">
        <v>521</v>
      </c>
    </row>
    <row r="397" spans="1:22" s="4" customFormat="1" ht="20.25" customHeight="1">
      <c r="A397" s="3"/>
      <c r="C397" s="71"/>
      <c r="D397" s="6"/>
      <c r="E397" s="6"/>
      <c r="F397" s="6"/>
      <c r="G397" s="6"/>
      <c r="H397" s="72"/>
      <c r="I397" s="77" t="s">
        <v>106</v>
      </c>
      <c r="J397" s="78"/>
      <c r="K397" s="204"/>
      <c r="L397" s="91" t="s">
        <v>493</v>
      </c>
      <c r="M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c r="M398" s="230" t="s">
        <v>414</v>
      </c>
    </row>
    <row r="399" spans="1:22" s="104" customFormat="1" ht="65.099999999999994" customHeight="1">
      <c r="A399" s="3"/>
      <c r="B399" s="142"/>
      <c r="C399" s="356" t="s">
        <v>415</v>
      </c>
      <c r="D399" s="357"/>
      <c r="E399" s="357"/>
      <c r="F399" s="357"/>
      <c r="G399" s="357"/>
      <c r="H399" s="359"/>
      <c r="I399" s="360" t="s">
        <v>416</v>
      </c>
      <c r="J399" s="231"/>
      <c r="K399" s="232"/>
      <c r="L399" s="137"/>
      <c r="M399" s="145"/>
    </row>
    <row r="400" spans="1:22" s="104" customFormat="1" ht="34.5" customHeight="1">
      <c r="A400" s="201" t="s">
        <v>417</v>
      </c>
      <c r="B400" s="142"/>
      <c r="C400" s="233"/>
      <c r="D400" s="367" t="s">
        <v>418</v>
      </c>
      <c r="E400" s="374"/>
      <c r="F400" s="374"/>
      <c r="G400" s="374"/>
      <c r="H400" s="368"/>
      <c r="I400" s="380"/>
      <c r="J400" s="231"/>
      <c r="K400" s="234"/>
      <c r="L400" s="230">
        <v>0</v>
      </c>
      <c r="M400" s="230">
        <v>0</v>
      </c>
    </row>
    <row r="401" spans="1:13" s="104" customFormat="1" ht="34.5" customHeight="1">
      <c r="A401" s="201" t="s">
        <v>419</v>
      </c>
      <c r="B401" s="142"/>
      <c r="C401" s="233"/>
      <c r="D401" s="367" t="s">
        <v>420</v>
      </c>
      <c r="E401" s="374"/>
      <c r="F401" s="374"/>
      <c r="G401" s="374"/>
      <c r="H401" s="368"/>
      <c r="I401" s="380"/>
      <c r="J401" s="231"/>
      <c r="K401" s="234"/>
      <c r="L401" s="230">
        <v>0</v>
      </c>
      <c r="M401" s="230">
        <v>0</v>
      </c>
    </row>
    <row r="402" spans="1:13" s="104" customFormat="1" ht="34.5" customHeight="1">
      <c r="A402" s="201" t="s">
        <v>421</v>
      </c>
      <c r="B402" s="142"/>
      <c r="C402" s="233"/>
      <c r="D402" s="367" t="s">
        <v>422</v>
      </c>
      <c r="E402" s="374"/>
      <c r="F402" s="374"/>
      <c r="G402" s="374"/>
      <c r="H402" s="368"/>
      <c r="I402" s="380"/>
      <c r="J402" s="231"/>
      <c r="K402" s="234"/>
      <c r="L402" s="230">
        <v>0</v>
      </c>
      <c r="M402" s="230">
        <v>0</v>
      </c>
    </row>
    <row r="403" spans="1:13" s="104" customFormat="1" ht="34.5" customHeight="1">
      <c r="A403" s="201" t="s">
        <v>423</v>
      </c>
      <c r="B403" s="142"/>
      <c r="C403" s="233"/>
      <c r="D403" s="367" t="s">
        <v>424</v>
      </c>
      <c r="E403" s="374"/>
      <c r="F403" s="374"/>
      <c r="G403" s="374"/>
      <c r="H403" s="368"/>
      <c r="I403" s="380"/>
      <c r="J403" s="231"/>
      <c r="K403" s="234"/>
      <c r="L403" s="230">
        <v>0</v>
      </c>
      <c r="M403" s="230">
        <v>0</v>
      </c>
    </row>
    <row r="404" spans="1:13" s="104" customFormat="1" ht="34.5" customHeight="1">
      <c r="A404" s="201" t="s">
        <v>425</v>
      </c>
      <c r="B404" s="142"/>
      <c r="C404" s="233"/>
      <c r="D404" s="367" t="s">
        <v>426</v>
      </c>
      <c r="E404" s="374"/>
      <c r="F404" s="374"/>
      <c r="G404" s="374"/>
      <c r="H404" s="368"/>
      <c r="I404" s="380"/>
      <c r="J404" s="231"/>
      <c r="K404" s="234"/>
      <c r="L404" s="230">
        <v>0</v>
      </c>
      <c r="M404" s="230">
        <v>0</v>
      </c>
    </row>
    <row r="405" spans="1:13" s="104" customFormat="1" ht="34.5" customHeight="1">
      <c r="A405" s="201" t="s">
        <v>427</v>
      </c>
      <c r="B405" s="142"/>
      <c r="C405" s="235"/>
      <c r="D405" s="367" t="s">
        <v>428</v>
      </c>
      <c r="E405" s="374"/>
      <c r="F405" s="374"/>
      <c r="G405" s="374"/>
      <c r="H405" s="368"/>
      <c r="I405" s="380"/>
      <c r="J405" s="231"/>
      <c r="K405" s="234"/>
      <c r="L405" s="230">
        <v>0</v>
      </c>
      <c r="M405" s="230">
        <v>0</v>
      </c>
    </row>
    <row r="406" spans="1:13" s="104" customFormat="1" ht="34.5" customHeight="1">
      <c r="A406" s="201" t="s">
        <v>429</v>
      </c>
      <c r="B406" s="142"/>
      <c r="C406" s="236"/>
      <c r="D406" s="367" t="s">
        <v>430</v>
      </c>
      <c r="E406" s="374"/>
      <c r="F406" s="374"/>
      <c r="G406" s="374"/>
      <c r="H406" s="368"/>
      <c r="I406" s="380"/>
      <c r="J406" s="237"/>
      <c r="K406" s="238"/>
      <c r="L406" s="230">
        <v>0</v>
      </c>
      <c r="M406" s="230">
        <v>0</v>
      </c>
    </row>
    <row r="407" spans="1:13" s="104" customFormat="1" ht="42.75" customHeight="1">
      <c r="A407" s="3"/>
      <c r="B407" s="142"/>
      <c r="C407" s="356" t="s">
        <v>431</v>
      </c>
      <c r="D407" s="357"/>
      <c r="E407" s="357"/>
      <c r="F407" s="357"/>
      <c r="G407" s="357"/>
      <c r="H407" s="359"/>
      <c r="I407" s="380"/>
      <c r="J407" s="231"/>
      <c r="K407" s="232"/>
      <c r="L407" s="137"/>
      <c r="M407" s="145"/>
    </row>
    <row r="408" spans="1:13" s="104" customFormat="1" ht="34.5" customHeight="1">
      <c r="A408" s="201" t="s">
        <v>432</v>
      </c>
      <c r="B408" s="142"/>
      <c r="C408" s="233"/>
      <c r="D408" s="367" t="s">
        <v>418</v>
      </c>
      <c r="E408" s="374"/>
      <c r="F408" s="374"/>
      <c r="G408" s="374"/>
      <c r="H408" s="368"/>
      <c r="I408" s="380"/>
      <c r="J408" s="231"/>
      <c r="K408" s="234"/>
      <c r="L408" s="230">
        <v>0</v>
      </c>
      <c r="M408" s="230">
        <v>0</v>
      </c>
    </row>
    <row r="409" spans="1:13" s="104" customFormat="1" ht="34.5" customHeight="1">
      <c r="A409" s="201" t="s">
        <v>433</v>
      </c>
      <c r="B409" s="142"/>
      <c r="C409" s="233"/>
      <c r="D409" s="367" t="s">
        <v>420</v>
      </c>
      <c r="E409" s="374"/>
      <c r="F409" s="374"/>
      <c r="G409" s="374"/>
      <c r="H409" s="368"/>
      <c r="I409" s="380"/>
      <c r="J409" s="231"/>
      <c r="K409" s="234"/>
      <c r="L409" s="230">
        <v>0</v>
      </c>
      <c r="M409" s="230">
        <v>0</v>
      </c>
    </row>
    <row r="410" spans="1:13" s="104" customFormat="1" ht="34.5" customHeight="1">
      <c r="A410" s="201" t="s">
        <v>434</v>
      </c>
      <c r="B410" s="142"/>
      <c r="C410" s="233"/>
      <c r="D410" s="367" t="s">
        <v>422</v>
      </c>
      <c r="E410" s="374"/>
      <c r="F410" s="374"/>
      <c r="G410" s="374"/>
      <c r="H410" s="368"/>
      <c r="I410" s="380"/>
      <c r="J410" s="231"/>
      <c r="K410" s="234"/>
      <c r="L410" s="230">
        <v>0</v>
      </c>
      <c r="M410" s="230">
        <v>0</v>
      </c>
    </row>
    <row r="411" spans="1:13" s="104" customFormat="1" ht="34.5" customHeight="1">
      <c r="A411" s="201" t="s">
        <v>435</v>
      </c>
      <c r="B411" s="142"/>
      <c r="C411" s="233"/>
      <c r="D411" s="367" t="s">
        <v>424</v>
      </c>
      <c r="E411" s="374"/>
      <c r="F411" s="374"/>
      <c r="G411" s="374"/>
      <c r="H411" s="368"/>
      <c r="I411" s="380"/>
      <c r="J411" s="231"/>
      <c r="K411" s="234"/>
      <c r="L411" s="230">
        <v>0</v>
      </c>
      <c r="M411" s="230">
        <v>0</v>
      </c>
    </row>
    <row r="412" spans="1:13" s="104" customFormat="1" ht="34.5" customHeight="1">
      <c r="A412" s="201" t="s">
        <v>436</v>
      </c>
      <c r="B412" s="142"/>
      <c r="C412" s="233"/>
      <c r="D412" s="367" t="s">
        <v>426</v>
      </c>
      <c r="E412" s="374"/>
      <c r="F412" s="374"/>
      <c r="G412" s="374"/>
      <c r="H412" s="368"/>
      <c r="I412" s="380"/>
      <c r="J412" s="231"/>
      <c r="K412" s="234"/>
      <c r="L412" s="230">
        <v>0</v>
      </c>
      <c r="M412" s="230">
        <v>0</v>
      </c>
    </row>
    <row r="413" spans="1:13" s="104" customFormat="1" ht="34.5" customHeight="1">
      <c r="A413" s="201" t="s">
        <v>437</v>
      </c>
      <c r="B413" s="142"/>
      <c r="C413" s="233"/>
      <c r="D413" s="367" t="s">
        <v>428</v>
      </c>
      <c r="E413" s="374"/>
      <c r="F413" s="374"/>
      <c r="G413" s="374"/>
      <c r="H413" s="368"/>
      <c r="I413" s="380"/>
      <c r="J413" s="231"/>
      <c r="K413" s="234"/>
      <c r="L413" s="230">
        <v>0</v>
      </c>
      <c r="M413" s="230">
        <v>0</v>
      </c>
    </row>
    <row r="414" spans="1:13" s="104" customFormat="1" ht="34.5" customHeight="1">
      <c r="A414" s="201" t="s">
        <v>438</v>
      </c>
      <c r="B414" s="142"/>
      <c r="C414" s="239"/>
      <c r="D414" s="367" t="s">
        <v>430</v>
      </c>
      <c r="E414" s="374"/>
      <c r="F414" s="374"/>
      <c r="G414" s="374"/>
      <c r="H414" s="368"/>
      <c r="I414" s="380"/>
      <c r="J414" s="237"/>
      <c r="K414" s="238"/>
      <c r="L414" s="230">
        <v>0</v>
      </c>
      <c r="M414" s="230">
        <v>0</v>
      </c>
    </row>
    <row r="415" spans="1:13" s="104" customFormat="1" ht="42.75" customHeight="1">
      <c r="A415" s="3"/>
      <c r="B415" s="142"/>
      <c r="C415" s="356" t="s">
        <v>439</v>
      </c>
      <c r="D415" s="357"/>
      <c r="E415" s="357"/>
      <c r="F415" s="357"/>
      <c r="G415" s="357"/>
      <c r="H415" s="359"/>
      <c r="I415" s="380"/>
      <c r="J415" s="240"/>
      <c r="K415" s="232"/>
      <c r="L415" s="137"/>
      <c r="M415" s="145"/>
    </row>
    <row r="416" spans="1:13" s="104" customFormat="1" ht="34.5" customHeight="1">
      <c r="A416" s="201" t="s">
        <v>440</v>
      </c>
      <c r="B416" s="142"/>
      <c r="C416" s="233"/>
      <c r="D416" s="367" t="s">
        <v>418</v>
      </c>
      <c r="E416" s="374"/>
      <c r="F416" s="374"/>
      <c r="G416" s="374"/>
      <c r="H416" s="368"/>
      <c r="I416" s="380"/>
      <c r="J416" s="231"/>
      <c r="K416" s="234"/>
      <c r="L416" s="230">
        <v>0</v>
      </c>
      <c r="M416" s="230">
        <v>0</v>
      </c>
    </row>
    <row r="417" spans="1:22" s="104" customFormat="1" ht="34.5" customHeight="1">
      <c r="A417" s="201" t="s">
        <v>441</v>
      </c>
      <c r="B417" s="142"/>
      <c r="C417" s="233"/>
      <c r="D417" s="367" t="s">
        <v>420</v>
      </c>
      <c r="E417" s="374"/>
      <c r="F417" s="374"/>
      <c r="G417" s="374"/>
      <c r="H417" s="368"/>
      <c r="I417" s="380"/>
      <c r="J417" s="231"/>
      <c r="K417" s="234"/>
      <c r="L417" s="230">
        <v>0</v>
      </c>
      <c r="M417" s="230">
        <v>0</v>
      </c>
    </row>
    <row r="418" spans="1:22" s="104" customFormat="1" ht="34.5" customHeight="1">
      <c r="A418" s="201" t="s">
        <v>442</v>
      </c>
      <c r="B418" s="142"/>
      <c r="C418" s="233"/>
      <c r="D418" s="367" t="s">
        <v>422</v>
      </c>
      <c r="E418" s="374"/>
      <c r="F418" s="374"/>
      <c r="G418" s="374"/>
      <c r="H418" s="368"/>
      <c r="I418" s="380"/>
      <c r="J418" s="231"/>
      <c r="K418" s="234"/>
      <c r="L418" s="230">
        <v>0</v>
      </c>
      <c r="M418" s="230">
        <v>0</v>
      </c>
    </row>
    <row r="419" spans="1:22" s="104" customFormat="1" ht="34.5" customHeight="1">
      <c r="A419" s="201" t="s">
        <v>443</v>
      </c>
      <c r="B419" s="142"/>
      <c r="C419" s="233"/>
      <c r="D419" s="367" t="s">
        <v>424</v>
      </c>
      <c r="E419" s="374"/>
      <c r="F419" s="374"/>
      <c r="G419" s="374"/>
      <c r="H419" s="368"/>
      <c r="I419" s="380"/>
      <c r="J419" s="231"/>
      <c r="K419" s="234"/>
      <c r="L419" s="230">
        <v>0</v>
      </c>
      <c r="M419" s="230">
        <v>0</v>
      </c>
    </row>
    <row r="420" spans="1:22" s="104" customFormat="1" ht="34.5" customHeight="1">
      <c r="A420" s="201" t="s">
        <v>444</v>
      </c>
      <c r="B420" s="142"/>
      <c r="C420" s="233"/>
      <c r="D420" s="367" t="s">
        <v>426</v>
      </c>
      <c r="E420" s="374"/>
      <c r="F420" s="374"/>
      <c r="G420" s="374"/>
      <c r="H420" s="368"/>
      <c r="I420" s="380"/>
      <c r="J420" s="231"/>
      <c r="K420" s="234"/>
      <c r="L420" s="230">
        <v>0</v>
      </c>
      <c r="M420" s="230">
        <v>0</v>
      </c>
    </row>
    <row r="421" spans="1:22" s="104" customFormat="1" ht="34.5" customHeight="1">
      <c r="A421" s="201" t="s">
        <v>445</v>
      </c>
      <c r="B421" s="142"/>
      <c r="C421" s="233"/>
      <c r="D421" s="367" t="s">
        <v>428</v>
      </c>
      <c r="E421" s="374"/>
      <c r="F421" s="374"/>
      <c r="G421" s="374"/>
      <c r="H421" s="368"/>
      <c r="I421" s="380"/>
      <c r="J421" s="231"/>
      <c r="K421" s="234"/>
      <c r="L421" s="230">
        <v>0</v>
      </c>
      <c r="M421" s="230">
        <v>0</v>
      </c>
    </row>
    <row r="422" spans="1:22" s="104" customFormat="1" ht="34.5" customHeight="1">
      <c r="A422" s="201" t="s">
        <v>446</v>
      </c>
      <c r="B422" s="142"/>
      <c r="C422" s="239"/>
      <c r="D422" s="367" t="s">
        <v>430</v>
      </c>
      <c r="E422" s="374"/>
      <c r="F422" s="374"/>
      <c r="G422" s="374"/>
      <c r="H422" s="368"/>
      <c r="I422" s="381"/>
      <c r="J422" s="237"/>
      <c r="K422" s="238"/>
      <c r="L422" s="230">
        <v>0</v>
      </c>
      <c r="M422" s="230">
        <v>0</v>
      </c>
    </row>
    <row r="423" spans="1:22" s="104" customFormat="1">
      <c r="A423" s="3"/>
      <c r="B423" s="22"/>
      <c r="C423" s="22"/>
      <c r="D423" s="22"/>
      <c r="E423" s="22"/>
      <c r="F423" s="22"/>
      <c r="G423" s="22"/>
      <c r="H423" s="17"/>
      <c r="I423" s="17"/>
      <c r="J423" s="101"/>
      <c r="K423" s="102"/>
      <c r="L423" s="103"/>
      <c r="M423" s="103"/>
    </row>
    <row r="424" spans="1:22" s="95" customFormat="1">
      <c r="A424" s="3"/>
      <c r="B424" s="96"/>
      <c r="C424" s="71"/>
      <c r="D424" s="71"/>
      <c r="E424" s="71"/>
      <c r="F424" s="71"/>
      <c r="G424" s="71"/>
      <c r="H424" s="105"/>
      <c r="I424" s="105"/>
      <c r="J424" s="101"/>
      <c r="K424" s="102"/>
      <c r="L424" s="103"/>
      <c r="M424" s="103"/>
    </row>
    <row r="425" spans="1:22" s="104" customFormat="1">
      <c r="A425" s="3"/>
      <c r="B425" s="142"/>
      <c r="C425" s="6"/>
      <c r="D425" s="6"/>
      <c r="E425" s="6"/>
      <c r="F425" s="6"/>
      <c r="G425" s="6"/>
      <c r="H425" s="72"/>
      <c r="I425" s="72"/>
      <c r="J425" s="70"/>
      <c r="K425" s="36"/>
      <c r="L425" s="124"/>
      <c r="M425" s="124"/>
    </row>
    <row r="426" spans="1:22" s="104" customFormat="1">
      <c r="A426" s="3"/>
      <c r="B426" s="22" t="s">
        <v>447</v>
      </c>
      <c r="C426" s="22"/>
      <c r="D426" s="22"/>
      <c r="E426" s="22"/>
      <c r="F426" s="22"/>
      <c r="G426" s="22"/>
      <c r="H426" s="17"/>
      <c r="I426" s="17"/>
      <c r="J426" s="70"/>
      <c r="K426" s="36"/>
      <c r="L426" s="124"/>
      <c r="M426" s="124"/>
    </row>
    <row r="427" spans="1:22">
      <c r="A427" s="3"/>
      <c r="B427" s="22"/>
      <c r="C427" s="22"/>
      <c r="D427" s="22"/>
      <c r="E427" s="22"/>
      <c r="F427" s="22"/>
      <c r="G427" s="22"/>
      <c r="H427" s="17"/>
      <c r="I427" s="17"/>
      <c r="L427" s="86"/>
      <c r="M427" s="86"/>
      <c r="N427" s="12"/>
      <c r="O427" s="12"/>
      <c r="P427" s="12"/>
      <c r="Q427" s="12"/>
      <c r="R427" s="12"/>
      <c r="S427" s="12"/>
      <c r="T427" s="12"/>
      <c r="U427" s="12"/>
      <c r="V427" s="12"/>
    </row>
    <row r="428" spans="1:22" s="4" customFormat="1" ht="34.5" customHeight="1">
      <c r="A428" s="3"/>
      <c r="B428" s="22"/>
      <c r="C428" s="6"/>
      <c r="D428" s="6"/>
      <c r="E428" s="6"/>
      <c r="F428" s="6"/>
      <c r="G428" s="6"/>
      <c r="H428" s="72"/>
      <c r="I428" s="72"/>
      <c r="J428" s="87" t="s">
        <v>105</v>
      </c>
      <c r="K428" s="203"/>
      <c r="L428" s="89" t="s">
        <v>520</v>
      </c>
      <c r="M428" s="89" t="s">
        <v>521</v>
      </c>
    </row>
    <row r="429" spans="1:22" s="4" customFormat="1" ht="19.899999999999999" customHeight="1">
      <c r="A429" s="3"/>
      <c r="C429" s="71"/>
      <c r="D429" s="6"/>
      <c r="E429" s="6"/>
      <c r="F429" s="6"/>
      <c r="G429" s="6"/>
      <c r="H429" s="72"/>
      <c r="I429" s="77" t="s">
        <v>106</v>
      </c>
      <c r="J429" s="78"/>
      <c r="K429" s="204"/>
      <c r="L429" s="91" t="s">
        <v>493</v>
      </c>
      <c r="M429" s="91" t="s">
        <v>493</v>
      </c>
    </row>
    <row r="430" spans="1:22" s="132" customFormat="1" ht="35.1" customHeight="1">
      <c r="A430" s="201" t="s">
        <v>448</v>
      </c>
      <c r="B430" s="96"/>
      <c r="C430" s="356" t="s">
        <v>449</v>
      </c>
      <c r="D430" s="357"/>
      <c r="E430" s="357"/>
      <c r="F430" s="357"/>
      <c r="G430" s="357"/>
      <c r="H430" s="359"/>
      <c r="I430" s="372" t="s">
        <v>450</v>
      </c>
      <c r="J430" s="198">
        <v>0</v>
      </c>
      <c r="K430" s="225" t="str">
        <f>IF(OR(COUNTIF(L430:M430,"未確認")&gt;0,COUNTIF(L430:M430,"~*")&gt;0),"※","")</f>
        <v/>
      </c>
      <c r="L430" s="241"/>
      <c r="M430" s="241"/>
    </row>
    <row r="431" spans="1:22" s="132" customFormat="1" ht="35.1" customHeight="1">
      <c r="A431" s="201" t="s">
        <v>451</v>
      </c>
      <c r="B431" s="96"/>
      <c r="C431" s="242"/>
      <c r="D431" s="243"/>
      <c r="E431" s="362" t="s">
        <v>452</v>
      </c>
      <c r="F431" s="363"/>
      <c r="G431" s="363"/>
      <c r="H431" s="364"/>
      <c r="I431" s="373"/>
      <c r="J431" s="198">
        <v>0</v>
      </c>
      <c r="K431" s="225" t="str">
        <f>IF(OR(COUNTIF(L431:M431,"未確認")&gt;0,COUNTIF(L431:M431,"~*")&gt;0),"※","")</f>
        <v/>
      </c>
      <c r="L431" s="241"/>
      <c r="M431" s="241"/>
    </row>
    <row r="432" spans="1:22" s="132" customFormat="1" ht="35.1" customHeight="1">
      <c r="A432" s="201" t="s">
        <v>453</v>
      </c>
      <c r="B432" s="96"/>
      <c r="C432" s="356" t="s">
        <v>454</v>
      </c>
      <c r="D432" s="357"/>
      <c r="E432" s="357"/>
      <c r="F432" s="357"/>
      <c r="G432" s="357"/>
      <c r="H432" s="359"/>
      <c r="I432" s="360" t="s">
        <v>455</v>
      </c>
      <c r="J432" s="198">
        <v>0</v>
      </c>
      <c r="K432" s="225" t="str">
        <f>IF(OR(COUNTIF(L432:M432,"未確認")&gt;0,COUNTIF(L432:M432,"~*")&gt;0),"※","")</f>
        <v/>
      </c>
      <c r="L432" s="241"/>
      <c r="M432" s="241"/>
    </row>
    <row r="433" spans="1:22" s="132" customFormat="1" ht="35.1" customHeight="1">
      <c r="A433" s="201" t="s">
        <v>456</v>
      </c>
      <c r="B433" s="96"/>
      <c r="C433" s="242"/>
      <c r="D433" s="243"/>
      <c r="E433" s="362" t="s">
        <v>452</v>
      </c>
      <c r="F433" s="363"/>
      <c r="G433" s="363"/>
      <c r="H433" s="364"/>
      <c r="I433" s="366"/>
      <c r="J433" s="198">
        <v>0</v>
      </c>
      <c r="K433" s="225" t="str">
        <f>IF(OR(COUNTIF(L433:M433,"未確認")&gt;0,COUNTIF(L433:M433,"~*")&gt;0),"※","")</f>
        <v/>
      </c>
      <c r="L433" s="241"/>
      <c r="M433" s="241"/>
    </row>
    <row r="434" spans="1:22" s="132" customFormat="1" ht="42" customHeight="1">
      <c r="A434" s="201" t="s">
        <v>457</v>
      </c>
      <c r="B434" s="96"/>
      <c r="C434" s="362" t="s">
        <v>458</v>
      </c>
      <c r="D434" s="363"/>
      <c r="E434" s="363"/>
      <c r="F434" s="363"/>
      <c r="G434" s="363"/>
      <c r="H434" s="364"/>
      <c r="I434" s="133" t="s">
        <v>459</v>
      </c>
      <c r="J434" s="224">
        <v>0</v>
      </c>
      <c r="K434" s="225" t="str">
        <f>IF(OR(COUNTIF(L434:M434,"未確認")&gt;0,COUNTIF(L434:M434,"~*")&gt;0),"※","")</f>
        <v/>
      </c>
      <c r="L434" s="241"/>
      <c r="M434" s="241"/>
    </row>
    <row r="435" spans="1:22" s="104" customFormat="1">
      <c r="A435" s="3"/>
      <c r="B435" s="22"/>
      <c r="C435" s="22"/>
      <c r="D435" s="22"/>
      <c r="E435" s="22"/>
      <c r="F435" s="22"/>
      <c r="G435" s="22"/>
      <c r="H435" s="17"/>
      <c r="I435" s="17"/>
      <c r="J435" s="101"/>
      <c r="K435" s="102"/>
      <c r="L435" s="103"/>
      <c r="M435" s="103"/>
    </row>
    <row r="436" spans="1:22" s="95" customFormat="1">
      <c r="A436" s="3"/>
      <c r="B436" s="96"/>
      <c r="C436" s="71"/>
      <c r="D436" s="71"/>
      <c r="E436" s="71"/>
      <c r="F436" s="71"/>
      <c r="G436" s="71"/>
      <c r="H436" s="105"/>
      <c r="I436" s="105"/>
      <c r="J436" s="101"/>
      <c r="K436" s="102"/>
      <c r="L436" s="103"/>
      <c r="M436" s="103"/>
    </row>
    <row r="437" spans="1:22" s="104" customFormat="1">
      <c r="A437" s="3"/>
      <c r="B437" s="96"/>
      <c r="C437" s="6"/>
      <c r="D437" s="6"/>
      <c r="E437" s="149"/>
      <c r="F437" s="149"/>
      <c r="G437" s="149"/>
      <c r="H437" s="150"/>
      <c r="I437" s="150"/>
      <c r="J437" s="101"/>
      <c r="K437" s="102"/>
      <c r="L437" s="103"/>
      <c r="M437" s="103"/>
    </row>
    <row r="438" spans="1:22" s="132" customFormat="1">
      <c r="A438" s="3"/>
      <c r="B438" s="22" t="s">
        <v>460</v>
      </c>
      <c r="C438" s="6"/>
      <c r="D438" s="6"/>
      <c r="E438" s="6"/>
      <c r="F438" s="6"/>
      <c r="G438" s="6"/>
      <c r="H438" s="72"/>
      <c r="I438" s="72"/>
      <c r="J438" s="70"/>
      <c r="K438" s="36"/>
      <c r="L438" s="124"/>
      <c r="M438" s="124"/>
    </row>
    <row r="439" spans="1:22">
      <c r="A439" s="3"/>
      <c r="B439" s="22"/>
      <c r="C439" s="22"/>
      <c r="D439" s="22"/>
      <c r="E439" s="22"/>
      <c r="F439" s="22"/>
      <c r="G439" s="22"/>
      <c r="H439" s="17"/>
      <c r="I439" s="17"/>
      <c r="L439" s="86"/>
      <c r="M439" s="86"/>
      <c r="N439" s="12"/>
      <c r="O439" s="12"/>
      <c r="P439" s="12"/>
      <c r="Q439" s="12"/>
      <c r="R439" s="12"/>
      <c r="S439" s="12"/>
      <c r="T439" s="12"/>
      <c r="U439" s="12"/>
      <c r="V439" s="12"/>
    </row>
    <row r="440" spans="1:22" ht="34.5" customHeight="1">
      <c r="A440" s="3"/>
      <c r="B440" s="22"/>
      <c r="C440" s="6"/>
      <c r="D440" s="6"/>
      <c r="F440" s="6"/>
      <c r="G440" s="6"/>
      <c r="H440" s="72"/>
      <c r="I440" s="72"/>
      <c r="J440" s="87" t="s">
        <v>105</v>
      </c>
      <c r="K440" s="203"/>
      <c r="L440" s="89" t="s">
        <v>520</v>
      </c>
      <c r="M440" s="89" t="s">
        <v>521</v>
      </c>
      <c r="N440" s="12"/>
      <c r="O440" s="12"/>
      <c r="P440" s="12"/>
      <c r="Q440" s="12"/>
      <c r="R440" s="12"/>
      <c r="S440" s="12"/>
      <c r="T440" s="12"/>
      <c r="U440" s="12"/>
      <c r="V440" s="12"/>
    </row>
    <row r="441" spans="1:22" ht="20.25" customHeight="1">
      <c r="A441" s="3"/>
      <c r="B441" s="4"/>
      <c r="C441" s="71"/>
      <c r="D441" s="6"/>
      <c r="F441" s="6"/>
      <c r="G441" s="6"/>
      <c r="H441" s="72"/>
      <c r="I441" s="77" t="s">
        <v>106</v>
      </c>
      <c r="J441" s="78"/>
      <c r="K441" s="204"/>
      <c r="L441" s="91" t="s">
        <v>493</v>
      </c>
      <c r="M441" s="91" t="s">
        <v>493</v>
      </c>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197</v>
      </c>
      <c r="M442" s="111" t="s">
        <v>197</v>
      </c>
    </row>
    <row r="443" spans="1:22" s="95" customFormat="1" ht="56.1" customHeight="1">
      <c r="A443" s="201" t="s">
        <v>464</v>
      </c>
      <c r="B443" s="96"/>
      <c r="C443" s="362" t="s">
        <v>465</v>
      </c>
      <c r="D443" s="363"/>
      <c r="E443" s="363"/>
      <c r="F443" s="363"/>
      <c r="G443" s="363"/>
      <c r="H443" s="364"/>
      <c r="I443" s="152" t="s">
        <v>466</v>
      </c>
      <c r="J443" s="228"/>
      <c r="K443" s="244"/>
      <c r="L443" s="245">
        <v>93.8</v>
      </c>
      <c r="M443" s="245">
        <v>93.6</v>
      </c>
    </row>
    <row r="444" spans="1:22" s="95" customFormat="1" ht="56.1" customHeight="1">
      <c r="A444" s="201" t="s">
        <v>467</v>
      </c>
      <c r="B444" s="96"/>
      <c r="C444" s="362" t="s">
        <v>468</v>
      </c>
      <c r="D444" s="363"/>
      <c r="E444" s="363"/>
      <c r="F444" s="363"/>
      <c r="G444" s="363"/>
      <c r="H444" s="364"/>
      <c r="I444" s="152" t="s">
        <v>469</v>
      </c>
      <c r="J444" s="228"/>
      <c r="K444" s="244"/>
      <c r="L444" s="246">
        <v>0.9</v>
      </c>
      <c r="M444" s="246">
        <v>1.2</v>
      </c>
    </row>
    <row r="445" spans="1:22" s="95" customFormat="1" ht="60" customHeight="1">
      <c r="A445" s="201" t="s">
        <v>470</v>
      </c>
      <c r="B445" s="96"/>
      <c r="C445" s="356" t="s">
        <v>471</v>
      </c>
      <c r="D445" s="357"/>
      <c r="E445" s="357"/>
      <c r="F445" s="357"/>
      <c r="G445" s="357"/>
      <c r="H445" s="359"/>
      <c r="I445" s="360" t="s">
        <v>472</v>
      </c>
      <c r="J445" s="228"/>
      <c r="K445" s="244"/>
      <c r="L445" s="247">
        <v>46</v>
      </c>
      <c r="M445" s="247">
        <v>40</v>
      </c>
    </row>
    <row r="446" spans="1:22" s="95" customFormat="1" ht="35.1" customHeight="1">
      <c r="A446" s="201" t="s">
        <v>473</v>
      </c>
      <c r="B446" s="96"/>
      <c r="C446" s="248"/>
      <c r="D446" s="249"/>
      <c r="E446" s="356" t="s">
        <v>474</v>
      </c>
      <c r="F446" s="357"/>
      <c r="G446" s="357"/>
      <c r="H446" s="359"/>
      <c r="I446" s="365"/>
      <c r="J446" s="228"/>
      <c r="K446" s="244"/>
      <c r="L446" s="247">
        <v>30</v>
      </c>
      <c r="M446" s="247">
        <v>29</v>
      </c>
    </row>
    <row r="447" spans="1:22" s="95" customFormat="1" ht="35.1" customHeight="1">
      <c r="A447" s="201"/>
      <c r="B447" s="96"/>
      <c r="C447" s="248"/>
      <c r="D447" s="249"/>
      <c r="E447" s="250"/>
      <c r="F447" s="251"/>
      <c r="G447" s="367" t="s">
        <v>475</v>
      </c>
      <c r="H447" s="368"/>
      <c r="I447" s="365"/>
      <c r="J447" s="228"/>
      <c r="K447" s="244"/>
      <c r="L447" s="247">
        <v>0</v>
      </c>
      <c r="M447" s="247">
        <v>0</v>
      </c>
    </row>
    <row r="448" spans="1:22" s="95" customFormat="1" ht="64.150000000000006" customHeight="1">
      <c r="A448" s="201"/>
      <c r="B448" s="96"/>
      <c r="C448" s="248"/>
      <c r="D448" s="249"/>
      <c r="E448" s="250"/>
      <c r="F448" s="251"/>
      <c r="G448" s="369" t="s">
        <v>476</v>
      </c>
      <c r="H448" s="368"/>
      <c r="I448" s="365"/>
      <c r="J448" s="228"/>
      <c r="K448" s="244"/>
      <c r="L448" s="247">
        <v>0</v>
      </c>
      <c r="M448" s="247">
        <v>0</v>
      </c>
    </row>
    <row r="449" spans="1:23" s="95" customFormat="1" ht="67.150000000000006" customHeight="1">
      <c r="A449" s="201" t="s">
        <v>477</v>
      </c>
      <c r="B449" s="96"/>
      <c r="C449" s="252"/>
      <c r="D449" s="253"/>
      <c r="E449" s="370"/>
      <c r="F449" s="371"/>
      <c r="G449" s="256"/>
      <c r="H449" s="257" t="s">
        <v>478</v>
      </c>
      <c r="I449" s="366"/>
      <c r="J449" s="228"/>
      <c r="K449" s="244"/>
      <c r="L449" s="247">
        <v>0</v>
      </c>
      <c r="M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c r="M450" s="247">
        <v>0</v>
      </c>
    </row>
    <row r="451" spans="1:23" s="132" customFormat="1" ht="34.5" customHeight="1">
      <c r="A451" s="201" t="s">
        <v>482</v>
      </c>
      <c r="B451" s="96"/>
      <c r="C451" s="117"/>
      <c r="D451" s="258"/>
      <c r="E451" s="362" t="s">
        <v>483</v>
      </c>
      <c r="F451" s="363"/>
      <c r="G451" s="363"/>
      <c r="H451" s="364"/>
      <c r="I451" s="361"/>
      <c r="J451" s="228"/>
      <c r="K451" s="244"/>
      <c r="L451" s="247">
        <v>0</v>
      </c>
      <c r="M451" s="247">
        <v>0</v>
      </c>
    </row>
    <row r="452" spans="1:23" s="95" customFormat="1" ht="56.1" customHeight="1">
      <c r="A452" s="201" t="s">
        <v>484</v>
      </c>
      <c r="B452" s="96"/>
      <c r="C452" s="362" t="s">
        <v>485</v>
      </c>
      <c r="D452" s="363"/>
      <c r="E452" s="363"/>
      <c r="F452" s="363"/>
      <c r="G452" s="363"/>
      <c r="H452" s="364"/>
      <c r="I452" s="152" t="s">
        <v>486</v>
      </c>
      <c r="J452" s="228"/>
      <c r="K452" s="244"/>
      <c r="L452" s="259">
        <v>0</v>
      </c>
      <c r="M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72"/>
      <c r="I455" s="7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I18:K18"/>
    <mergeCell ref="I19:K19"/>
    <mergeCell ref="I20:K20"/>
    <mergeCell ref="I21:K21"/>
    <mergeCell ref="I22:K22"/>
    <mergeCell ref="I23:K23"/>
    <mergeCell ref="B4:D4"/>
    <mergeCell ref="I9:K9"/>
    <mergeCell ref="I10:K10"/>
    <mergeCell ref="I11:K11"/>
    <mergeCell ref="I16:K16"/>
    <mergeCell ref="I17:K17"/>
    <mergeCell ref="I34:K34"/>
    <mergeCell ref="I35:K35"/>
    <mergeCell ref="I36:K36"/>
    <mergeCell ref="I41:K41"/>
    <mergeCell ref="I42:K42"/>
    <mergeCell ref="I43:K43"/>
    <mergeCell ref="I28:K28"/>
    <mergeCell ref="I29:K29"/>
    <mergeCell ref="I30:K30"/>
    <mergeCell ref="I31:K31"/>
    <mergeCell ref="I32:K32"/>
    <mergeCell ref="I33:K33"/>
    <mergeCell ref="I54:K54"/>
    <mergeCell ref="I55:K55"/>
    <mergeCell ref="I56:K56"/>
    <mergeCell ref="I57:K57"/>
    <mergeCell ref="I58:K58"/>
    <mergeCell ref="I59:K59"/>
    <mergeCell ref="I44:K44"/>
    <mergeCell ref="I45:K45"/>
    <mergeCell ref="I50:K50"/>
    <mergeCell ref="I51:K51"/>
    <mergeCell ref="I52:K52"/>
    <mergeCell ref="I53:K5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C84:F84"/>
    <mergeCell ref="C85:F85"/>
    <mergeCell ref="C86:F86"/>
    <mergeCell ref="C87:F87"/>
    <mergeCell ref="C88:G88"/>
    <mergeCell ref="C97:H97"/>
    <mergeCell ref="C80:G80"/>
    <mergeCell ref="H80:I80"/>
    <mergeCell ref="J80:L80"/>
    <mergeCell ref="C81:G81"/>
    <mergeCell ref="C82:G82"/>
    <mergeCell ref="C83:F83"/>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69:H169"/>
    <mergeCell ref="C170:H170"/>
    <mergeCell ref="C178:H178"/>
    <mergeCell ref="C179:H179"/>
    <mergeCell ref="C180:H180"/>
    <mergeCell ref="C188:F189"/>
    <mergeCell ref="G188:H188"/>
    <mergeCell ref="E142:H142"/>
    <mergeCell ref="C143:H143"/>
    <mergeCell ref="C151:H151"/>
    <mergeCell ref="C159:H159"/>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67:D270"/>
    <mergeCell ref="E267:F269"/>
    <mergeCell ref="G267:H267"/>
    <mergeCell ref="I267:I270"/>
    <mergeCell ref="G268:H268"/>
    <mergeCell ref="G269:H269"/>
    <mergeCell ref="E270:H270"/>
    <mergeCell ref="E277:H277"/>
    <mergeCell ref="E278:H278"/>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92:H296"/>
    <mergeCell ref="I292:I296"/>
    <mergeCell ref="C315:C320"/>
    <mergeCell ref="D315:H315"/>
    <mergeCell ref="I315:I320"/>
    <mergeCell ref="D316:D318"/>
    <mergeCell ref="E316:H316"/>
    <mergeCell ref="E317:H317"/>
    <mergeCell ref="E318:H318"/>
    <mergeCell ref="D319:H319"/>
    <mergeCell ref="D320:H320"/>
    <mergeCell ref="E332:H332"/>
    <mergeCell ref="E333:H333"/>
    <mergeCell ref="E334:H334"/>
    <mergeCell ref="E335:H335"/>
    <mergeCell ref="D336:H336"/>
    <mergeCell ref="D337:D345"/>
    <mergeCell ref="E337:H337"/>
    <mergeCell ref="E338:H338"/>
    <mergeCell ref="E339:H339"/>
    <mergeCell ref="E340:H340"/>
    <mergeCell ref="E341:H341"/>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430:H430"/>
    <mergeCell ref="I430:I431"/>
    <mergeCell ref="E431:H431"/>
    <mergeCell ref="C432:H432"/>
    <mergeCell ref="I432:I433"/>
    <mergeCell ref="E433:H433"/>
    <mergeCell ref="D417:H417"/>
    <mergeCell ref="D418:H418"/>
    <mergeCell ref="D419:H419"/>
    <mergeCell ref="D420:H420"/>
    <mergeCell ref="D421:H421"/>
    <mergeCell ref="D422:H422"/>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I10" sqref="I10:K10"/>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525</v>
      </c>
      <c r="C2" s="14"/>
      <c r="D2" s="14"/>
      <c r="E2" s="14"/>
      <c r="F2" s="14"/>
      <c r="G2" s="14"/>
      <c r="H2" s="8"/>
    </row>
    <row r="3" spans="1:22">
      <c r="A3" s="3"/>
      <c r="B3" s="15" t="s">
        <v>526</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N8" s="12"/>
      <c r="O8" s="12"/>
      <c r="P8" s="12"/>
      <c r="Q8" s="12"/>
      <c r="R8" s="12"/>
      <c r="S8" s="12"/>
      <c r="T8" s="12"/>
      <c r="U8" s="12"/>
      <c r="V8" s="12"/>
    </row>
    <row r="9" spans="1:22" s="27" customFormat="1">
      <c r="A9" s="3"/>
      <c r="B9" s="23"/>
      <c r="C9" s="24"/>
      <c r="D9" s="24"/>
      <c r="E9" s="24"/>
      <c r="F9" s="24"/>
      <c r="G9" s="24"/>
      <c r="H9" s="25"/>
      <c r="I9" s="472" t="s">
        <v>27</v>
      </c>
      <c r="J9" s="472"/>
      <c r="K9" s="472"/>
      <c r="L9" s="26" t="s">
        <v>489</v>
      </c>
      <c r="M9" s="26" t="s">
        <v>490</v>
      </c>
    </row>
    <row r="10" spans="1:22" s="27" customFormat="1" ht="34.5" customHeight="1">
      <c r="A10" s="28" t="s">
        <v>40</v>
      </c>
      <c r="B10" s="29"/>
      <c r="C10" s="24"/>
      <c r="D10" s="24"/>
      <c r="E10" s="24"/>
      <c r="F10" s="24"/>
      <c r="G10" s="24"/>
      <c r="H10" s="25"/>
      <c r="I10" s="471" t="s">
        <v>41</v>
      </c>
      <c r="J10" s="471"/>
      <c r="K10" s="471"/>
      <c r="L10" s="30" t="s">
        <v>527</v>
      </c>
      <c r="M10" s="30" t="s">
        <v>527</v>
      </c>
    </row>
    <row r="11" spans="1:22" s="27" customFormat="1" ht="34.5" customHeight="1">
      <c r="A11" s="28" t="s">
        <v>40</v>
      </c>
      <c r="B11" s="31"/>
      <c r="C11" s="24"/>
      <c r="D11" s="24"/>
      <c r="E11" s="24"/>
      <c r="F11" s="24"/>
      <c r="G11" s="24"/>
      <c r="H11" s="25"/>
      <c r="I11" s="471" t="s">
        <v>45</v>
      </c>
      <c r="J11" s="471"/>
      <c r="K11" s="471"/>
      <c r="L11" s="30" t="s">
        <v>523</v>
      </c>
      <c r="M11" s="30" t="s">
        <v>523</v>
      </c>
    </row>
    <row r="12" spans="1:22">
      <c r="A12" s="3"/>
      <c r="B12" s="22"/>
      <c r="N12" s="12"/>
      <c r="O12" s="12"/>
      <c r="P12" s="12"/>
      <c r="Q12" s="12"/>
      <c r="R12" s="12"/>
      <c r="S12" s="12"/>
      <c r="T12" s="12"/>
      <c r="U12" s="12"/>
      <c r="V12" s="12"/>
    </row>
    <row r="13" spans="1:22">
      <c r="A13" s="3"/>
      <c r="B13" s="29"/>
      <c r="N13" s="12"/>
      <c r="O13" s="12"/>
      <c r="P13" s="12"/>
      <c r="Q13" s="12"/>
      <c r="R13" s="12"/>
      <c r="S13" s="12"/>
      <c r="T13" s="12"/>
      <c r="U13" s="12"/>
      <c r="V13" s="12"/>
    </row>
    <row r="14" spans="1:22" s="27" customFormat="1">
      <c r="A14" s="3"/>
      <c r="B14" s="22" t="s">
        <v>47</v>
      </c>
      <c r="C14" s="24"/>
      <c r="D14" s="24"/>
      <c r="E14" s="24"/>
      <c r="F14" s="24"/>
      <c r="G14" s="24"/>
      <c r="H14" s="25"/>
      <c r="I14" s="25"/>
      <c r="J14" s="9"/>
      <c r="K14" s="10"/>
      <c r="L14" s="9"/>
      <c r="M14" s="9"/>
    </row>
    <row r="15" spans="1:22" s="27" customFormat="1">
      <c r="A15" s="3"/>
      <c r="B15" s="22"/>
      <c r="C15" s="22"/>
      <c r="D15" s="22"/>
      <c r="E15" s="22"/>
      <c r="F15" s="22"/>
      <c r="G15" s="22"/>
      <c r="H15" s="17"/>
      <c r="I15" s="17"/>
      <c r="J15" s="9"/>
      <c r="K15" s="10"/>
      <c r="L15" s="32"/>
      <c r="M15" s="32"/>
    </row>
    <row r="16" spans="1:22" s="27" customFormat="1">
      <c r="A16" s="3"/>
      <c r="B16" s="23"/>
      <c r="C16" s="24"/>
      <c r="D16" s="24"/>
      <c r="E16" s="24"/>
      <c r="F16" s="24"/>
      <c r="G16" s="24"/>
      <c r="H16" s="25"/>
      <c r="I16" s="472" t="s">
        <v>48</v>
      </c>
      <c r="J16" s="472"/>
      <c r="K16" s="472"/>
      <c r="L16" s="26" t="s">
        <v>489</v>
      </c>
      <c r="M16" s="26" t="s">
        <v>490</v>
      </c>
    </row>
    <row r="17" spans="1:22" s="27" customFormat="1" ht="34.5" customHeight="1">
      <c r="A17" s="28" t="s">
        <v>40</v>
      </c>
      <c r="B17" s="29"/>
      <c r="C17" s="24"/>
      <c r="D17" s="24"/>
      <c r="E17" s="24"/>
      <c r="F17" s="24"/>
      <c r="G17" s="24"/>
      <c r="H17" s="25"/>
      <c r="I17" s="471" t="s">
        <v>16</v>
      </c>
      <c r="J17" s="471"/>
      <c r="K17" s="471"/>
      <c r="L17" s="30"/>
      <c r="M17" s="30"/>
    </row>
    <row r="18" spans="1:22" s="27" customFormat="1" ht="34.5" customHeight="1">
      <c r="A18" s="28" t="s">
        <v>40</v>
      </c>
      <c r="B18" s="31"/>
      <c r="C18" s="24"/>
      <c r="D18" s="24"/>
      <c r="E18" s="24"/>
      <c r="F18" s="24"/>
      <c r="G18" s="24"/>
      <c r="H18" s="25"/>
      <c r="I18" s="471" t="s">
        <v>50</v>
      </c>
      <c r="J18" s="471"/>
      <c r="K18" s="471"/>
      <c r="L18" s="30"/>
      <c r="M18" s="30"/>
    </row>
    <row r="19" spans="1:22" s="27" customFormat="1" ht="34.5" customHeight="1">
      <c r="A19" s="28" t="s">
        <v>40</v>
      </c>
      <c r="B19" s="31"/>
      <c r="C19" s="24"/>
      <c r="D19" s="24"/>
      <c r="E19" s="24"/>
      <c r="F19" s="24"/>
      <c r="G19" s="24"/>
      <c r="H19" s="25"/>
      <c r="I19" s="471" t="s">
        <v>51</v>
      </c>
      <c r="J19" s="471"/>
      <c r="K19" s="471"/>
      <c r="L19" s="33"/>
      <c r="M19" s="33"/>
    </row>
    <row r="20" spans="1:22" s="27" customFormat="1" ht="34.5" customHeight="1">
      <c r="A20" s="28" t="s">
        <v>40</v>
      </c>
      <c r="B20" s="29"/>
      <c r="C20" s="24"/>
      <c r="D20" s="24"/>
      <c r="E20" s="24"/>
      <c r="F20" s="24"/>
      <c r="G20" s="24"/>
      <c r="H20" s="25"/>
      <c r="I20" s="471" t="s">
        <v>52</v>
      </c>
      <c r="J20" s="471"/>
      <c r="K20" s="471"/>
      <c r="L20" s="34" t="s">
        <v>49</v>
      </c>
      <c r="M20" s="34" t="s">
        <v>49</v>
      </c>
    </row>
    <row r="21" spans="1:22" s="27" customFormat="1" ht="34.5" customHeight="1">
      <c r="A21" s="28" t="s">
        <v>40</v>
      </c>
      <c r="B21" s="29"/>
      <c r="C21" s="24"/>
      <c r="D21" s="24"/>
      <c r="E21" s="24"/>
      <c r="F21" s="24"/>
      <c r="G21" s="24"/>
      <c r="H21" s="25"/>
      <c r="I21" s="471" t="s">
        <v>53</v>
      </c>
      <c r="J21" s="471"/>
      <c r="K21" s="471"/>
      <c r="L21" s="33"/>
      <c r="M21" s="33"/>
    </row>
    <row r="22" spans="1:22" s="27" customFormat="1" ht="34.5" customHeight="1">
      <c r="A22" s="28" t="s">
        <v>40</v>
      </c>
      <c r="B22" s="29"/>
      <c r="C22" s="24"/>
      <c r="D22" s="24"/>
      <c r="E22" s="24"/>
      <c r="F22" s="24"/>
      <c r="G22" s="24"/>
      <c r="H22" s="25"/>
      <c r="I22" s="471" t="s">
        <v>54</v>
      </c>
      <c r="J22" s="471"/>
      <c r="K22" s="471"/>
      <c r="L22" s="33"/>
      <c r="M22" s="33"/>
    </row>
    <row r="23" spans="1:22" s="27" customFormat="1" ht="34.5" customHeight="1">
      <c r="A23" s="28" t="s">
        <v>40</v>
      </c>
      <c r="B23" s="29"/>
      <c r="C23" s="24"/>
      <c r="D23" s="24"/>
      <c r="E23" s="24"/>
      <c r="F23" s="24"/>
      <c r="G23" s="24"/>
      <c r="H23" s="25"/>
      <c r="I23" s="471" t="s">
        <v>55</v>
      </c>
      <c r="J23" s="471"/>
      <c r="K23" s="471"/>
      <c r="L23" s="33"/>
      <c r="M23" s="33"/>
    </row>
    <row r="24" spans="1:22" s="27" customFormat="1">
      <c r="A24" s="3"/>
      <c r="B24" s="29"/>
      <c r="C24" s="5"/>
      <c r="D24" s="5"/>
      <c r="E24" s="6"/>
      <c r="F24" s="5"/>
      <c r="G24" s="35"/>
      <c r="H24" s="7"/>
      <c r="I24" s="7"/>
      <c r="J24" s="9"/>
      <c r="K24" s="36"/>
      <c r="L24" s="11"/>
      <c r="M24" s="11"/>
    </row>
    <row r="25" spans="1:22">
      <c r="A25" s="3"/>
      <c r="B25" s="29"/>
      <c r="K25" s="36"/>
      <c r="L25" s="11"/>
      <c r="M25" s="11"/>
      <c r="N25" s="12"/>
      <c r="O25" s="12"/>
      <c r="P25" s="12"/>
      <c r="Q25" s="12"/>
      <c r="R25" s="12"/>
      <c r="S25" s="12"/>
      <c r="T25" s="12"/>
      <c r="U25" s="12"/>
      <c r="V25" s="12"/>
    </row>
    <row r="26" spans="1:22" s="27" customFormat="1">
      <c r="A26" s="3"/>
      <c r="B26" s="37" t="s">
        <v>56</v>
      </c>
      <c r="C26" s="24"/>
      <c r="D26" s="24"/>
      <c r="E26" s="24"/>
      <c r="F26" s="24"/>
      <c r="G26" s="24"/>
      <c r="H26" s="25"/>
      <c r="I26" s="25"/>
      <c r="J26" s="9"/>
      <c r="K26" s="36"/>
      <c r="L26" s="11"/>
      <c r="M26" s="11"/>
    </row>
    <row r="27" spans="1:22" s="27" customFormat="1">
      <c r="A27" s="3"/>
      <c r="B27" s="22"/>
      <c r="C27" s="22"/>
      <c r="D27" s="22"/>
      <c r="E27" s="22"/>
      <c r="F27" s="22"/>
      <c r="G27" s="22"/>
      <c r="H27" s="17"/>
      <c r="I27" s="17"/>
      <c r="J27" s="9"/>
      <c r="K27" s="36"/>
      <c r="L27" s="32"/>
      <c r="M27" s="32"/>
    </row>
    <row r="28" spans="1:22" s="27" customFormat="1">
      <c r="A28" s="3"/>
      <c r="B28" s="23"/>
      <c r="C28" s="24"/>
      <c r="D28" s="24"/>
      <c r="E28" s="24"/>
      <c r="F28" s="24"/>
      <c r="G28" s="24"/>
      <c r="H28" s="25"/>
      <c r="I28" s="468" t="s">
        <v>57</v>
      </c>
      <c r="J28" s="469"/>
      <c r="K28" s="470"/>
      <c r="L28" s="26" t="s">
        <v>489</v>
      </c>
      <c r="M28" s="26" t="s">
        <v>490</v>
      </c>
    </row>
    <row r="29" spans="1:22" s="27" customFormat="1" ht="34.5" customHeight="1">
      <c r="A29" s="28" t="s">
        <v>58</v>
      </c>
      <c r="B29" s="29"/>
      <c r="C29" s="24"/>
      <c r="D29" s="24"/>
      <c r="E29" s="24"/>
      <c r="F29" s="24"/>
      <c r="G29" s="24"/>
      <c r="H29" s="25"/>
      <c r="I29" s="462" t="s">
        <v>16</v>
      </c>
      <c r="J29" s="463"/>
      <c r="K29" s="464"/>
      <c r="L29" s="30"/>
      <c r="M29" s="30"/>
    </row>
    <row r="30" spans="1:22" s="27" customFormat="1" ht="34.5" customHeight="1">
      <c r="A30" s="28" t="s">
        <v>58</v>
      </c>
      <c r="B30" s="31"/>
      <c r="C30" s="24"/>
      <c r="D30" s="24"/>
      <c r="E30" s="24"/>
      <c r="F30" s="24"/>
      <c r="G30" s="24"/>
      <c r="H30" s="25"/>
      <c r="I30" s="462" t="s">
        <v>50</v>
      </c>
      <c r="J30" s="463"/>
      <c r="K30" s="464"/>
      <c r="L30" s="30"/>
      <c r="M30" s="30"/>
    </row>
    <row r="31" spans="1:22" s="27" customFormat="1" ht="34.5" customHeight="1">
      <c r="A31" s="28" t="s">
        <v>58</v>
      </c>
      <c r="B31" s="31"/>
      <c r="C31" s="24"/>
      <c r="D31" s="24"/>
      <c r="E31" s="24"/>
      <c r="F31" s="24"/>
      <c r="G31" s="24"/>
      <c r="H31" s="25"/>
      <c r="I31" s="462" t="s">
        <v>51</v>
      </c>
      <c r="J31" s="463"/>
      <c r="K31" s="464"/>
      <c r="L31" s="33"/>
      <c r="M31" s="33"/>
    </row>
    <row r="32" spans="1:22" s="27" customFormat="1" ht="34.5" customHeight="1">
      <c r="A32" s="28" t="s">
        <v>58</v>
      </c>
      <c r="B32" s="29"/>
      <c r="C32" s="24"/>
      <c r="D32" s="24"/>
      <c r="E32" s="24"/>
      <c r="F32" s="24"/>
      <c r="G32" s="24"/>
      <c r="H32" s="25"/>
      <c r="I32" s="462" t="s">
        <v>52</v>
      </c>
      <c r="J32" s="463"/>
      <c r="K32" s="464"/>
      <c r="L32" s="34" t="s">
        <v>49</v>
      </c>
      <c r="M32" s="34" t="s">
        <v>49</v>
      </c>
    </row>
    <row r="33" spans="1:22" s="27" customFormat="1" ht="34.5" customHeight="1">
      <c r="A33" s="28" t="s">
        <v>58</v>
      </c>
      <c r="B33" s="29"/>
      <c r="C33" s="24"/>
      <c r="D33" s="24"/>
      <c r="E33" s="24"/>
      <c r="F33" s="24"/>
      <c r="G33" s="24"/>
      <c r="H33" s="25"/>
      <c r="I33" s="458" t="s">
        <v>59</v>
      </c>
      <c r="J33" s="459"/>
      <c r="K33" s="460"/>
      <c r="L33" s="33"/>
      <c r="M33" s="33"/>
    </row>
    <row r="34" spans="1:22" s="27" customFormat="1" ht="34.5" customHeight="1">
      <c r="A34" s="28" t="s">
        <v>58</v>
      </c>
      <c r="B34" s="29"/>
      <c r="C34" s="24"/>
      <c r="D34" s="24"/>
      <c r="E34" s="24"/>
      <c r="F34" s="24"/>
      <c r="G34" s="24"/>
      <c r="H34" s="25"/>
      <c r="I34" s="458" t="s">
        <v>60</v>
      </c>
      <c r="J34" s="459"/>
      <c r="K34" s="460"/>
      <c r="L34" s="33"/>
      <c r="M34" s="33"/>
    </row>
    <row r="35" spans="1:22" s="38" customFormat="1" ht="34.5" customHeight="1">
      <c r="A35" s="28" t="s">
        <v>58</v>
      </c>
      <c r="B35" s="29"/>
      <c r="C35" s="24"/>
      <c r="D35" s="24"/>
      <c r="E35" s="24"/>
      <c r="F35" s="24"/>
      <c r="G35" s="24"/>
      <c r="H35" s="25"/>
      <c r="I35" s="458" t="s">
        <v>61</v>
      </c>
      <c r="J35" s="459"/>
      <c r="K35" s="460"/>
      <c r="L35" s="33"/>
      <c r="M35" s="33"/>
    </row>
    <row r="36" spans="1:22" s="27" customFormat="1" ht="34.5" customHeight="1">
      <c r="A36" s="28" t="s">
        <v>58</v>
      </c>
      <c r="B36" s="29"/>
      <c r="C36" s="24"/>
      <c r="D36" s="24"/>
      <c r="E36" s="24"/>
      <c r="F36" s="24"/>
      <c r="G36" s="24"/>
      <c r="H36" s="25"/>
      <c r="I36" s="461" t="s">
        <v>55</v>
      </c>
      <c r="J36" s="461"/>
      <c r="K36" s="461"/>
      <c r="L36" s="33"/>
      <c r="M36" s="33"/>
    </row>
    <row r="37" spans="1:22" s="27" customFormat="1">
      <c r="A37" s="3"/>
      <c r="B37" s="29"/>
      <c r="C37" s="5"/>
      <c r="D37" s="5"/>
      <c r="E37" s="6"/>
      <c r="F37" s="5"/>
      <c r="G37" s="39"/>
      <c r="H37" s="7"/>
      <c r="I37" s="7"/>
      <c r="J37" s="9"/>
      <c r="K37" s="36"/>
      <c r="L37" s="11"/>
      <c r="M37" s="11"/>
    </row>
    <row r="38" spans="1:22" s="27" customFormat="1">
      <c r="A38" s="3"/>
      <c r="B38" s="29"/>
      <c r="C38" s="5"/>
      <c r="D38" s="5"/>
      <c r="E38" s="6"/>
      <c r="F38" s="5"/>
      <c r="G38" s="39"/>
      <c r="H38" s="7"/>
      <c r="I38" s="7"/>
      <c r="J38" s="9"/>
      <c r="K38" s="36"/>
      <c r="L38" s="11"/>
      <c r="M38" s="11"/>
    </row>
    <row r="39" spans="1:22" s="27" customFormat="1">
      <c r="A39" s="3"/>
      <c r="B39" s="37" t="s">
        <v>62</v>
      </c>
      <c r="C39" s="24"/>
      <c r="D39" s="24"/>
      <c r="E39" s="24"/>
      <c r="F39" s="24"/>
      <c r="G39" s="24"/>
      <c r="H39" s="25"/>
      <c r="I39" s="25"/>
      <c r="J39" s="9"/>
      <c r="K39" s="36"/>
      <c r="L39" s="11"/>
      <c r="M39" s="11"/>
    </row>
    <row r="40" spans="1:22" s="27" customFormat="1">
      <c r="A40" s="3"/>
      <c r="B40" s="22"/>
      <c r="C40" s="22"/>
      <c r="D40" s="22"/>
      <c r="E40" s="22"/>
      <c r="F40" s="22"/>
      <c r="G40" s="22"/>
      <c r="H40" s="17"/>
      <c r="I40" s="17"/>
      <c r="J40" s="9"/>
      <c r="K40" s="36"/>
      <c r="L40" s="32"/>
      <c r="M40" s="32"/>
    </row>
    <row r="41" spans="1:22" s="27" customFormat="1">
      <c r="A41" s="3"/>
      <c r="B41" s="23"/>
      <c r="C41" s="24"/>
      <c r="D41" s="24"/>
      <c r="E41" s="24"/>
      <c r="F41" s="24"/>
      <c r="G41" s="24"/>
      <c r="H41" s="25"/>
      <c r="I41" s="468" t="s">
        <v>63</v>
      </c>
      <c r="J41" s="469"/>
      <c r="K41" s="470"/>
      <c r="L41" s="26" t="s">
        <v>489</v>
      </c>
      <c r="M41" s="26" t="s">
        <v>490</v>
      </c>
    </row>
    <row r="42" spans="1:22" s="27" customFormat="1" ht="34.5" customHeight="1">
      <c r="A42" s="28" t="s">
        <v>64</v>
      </c>
      <c r="B42" s="29"/>
      <c r="C42" s="24"/>
      <c r="D42" s="24"/>
      <c r="E42" s="24"/>
      <c r="F42" s="24"/>
      <c r="G42" s="24"/>
      <c r="H42" s="25"/>
      <c r="I42" s="462" t="s">
        <v>65</v>
      </c>
      <c r="J42" s="463"/>
      <c r="K42" s="464"/>
      <c r="L42" s="30"/>
      <c r="M42" s="30"/>
    </row>
    <row r="43" spans="1:22" s="27" customFormat="1" ht="34.5" customHeight="1">
      <c r="A43" s="28" t="s">
        <v>64</v>
      </c>
      <c r="B43" s="31"/>
      <c r="C43" s="24"/>
      <c r="D43" s="24"/>
      <c r="E43" s="24"/>
      <c r="F43" s="24"/>
      <c r="G43" s="24"/>
      <c r="H43" s="25"/>
      <c r="I43" s="462" t="s">
        <v>66</v>
      </c>
      <c r="J43" s="463"/>
      <c r="K43" s="464"/>
      <c r="L43" s="30"/>
      <c r="M43" s="30"/>
    </row>
    <row r="44" spans="1:22" s="27" customFormat="1" ht="34.5" customHeight="1">
      <c r="A44" s="28" t="s">
        <v>64</v>
      </c>
      <c r="B44" s="31"/>
      <c r="C44" s="24"/>
      <c r="D44" s="24"/>
      <c r="E44" s="24"/>
      <c r="F44" s="24"/>
      <c r="G44" s="24"/>
      <c r="H44" s="25"/>
      <c r="I44" s="462" t="s">
        <v>67</v>
      </c>
      <c r="J44" s="463"/>
      <c r="K44" s="464"/>
      <c r="L44" s="40"/>
      <c r="M44" s="40"/>
    </row>
    <row r="45" spans="1:22" s="27" customFormat="1" ht="34.5" customHeight="1">
      <c r="A45" s="28" t="s">
        <v>64</v>
      </c>
      <c r="B45" s="29"/>
      <c r="C45" s="24"/>
      <c r="D45" s="24"/>
      <c r="E45" s="24"/>
      <c r="F45" s="24"/>
      <c r="G45" s="24"/>
      <c r="H45" s="25"/>
      <c r="I45" s="462" t="s">
        <v>68</v>
      </c>
      <c r="J45" s="463"/>
      <c r="K45" s="464"/>
      <c r="L45" s="30"/>
      <c r="M45" s="30"/>
    </row>
    <row r="46" spans="1:22" s="27" customFormat="1">
      <c r="A46" s="3"/>
      <c r="B46" s="29"/>
      <c r="C46" s="5"/>
      <c r="D46" s="5"/>
      <c r="E46" s="6"/>
      <c r="F46" s="5"/>
      <c r="G46" s="35"/>
      <c r="H46" s="7"/>
      <c r="I46" s="7"/>
      <c r="J46" s="9"/>
      <c r="K46" s="36"/>
      <c r="L46" s="11"/>
      <c r="M46" s="11"/>
    </row>
    <row r="47" spans="1:22">
      <c r="A47" s="3"/>
      <c r="B47" s="29"/>
      <c r="K47" s="36"/>
      <c r="L47" s="11"/>
      <c r="M47" s="11"/>
      <c r="N47" s="12"/>
      <c r="O47" s="12"/>
      <c r="P47" s="12"/>
      <c r="Q47" s="12"/>
      <c r="R47" s="12"/>
      <c r="S47" s="12"/>
      <c r="T47" s="12"/>
      <c r="U47" s="12"/>
      <c r="V47" s="12"/>
    </row>
    <row r="48" spans="1:22" s="27" customFormat="1">
      <c r="A48" s="3"/>
      <c r="B48" s="37" t="s">
        <v>69</v>
      </c>
      <c r="C48" s="24"/>
      <c r="D48" s="24"/>
      <c r="E48" s="24"/>
      <c r="F48" s="24"/>
      <c r="G48" s="24"/>
      <c r="H48" s="25"/>
      <c r="I48" s="25"/>
      <c r="J48" s="9"/>
      <c r="K48" s="36"/>
      <c r="L48" s="11"/>
      <c r="M48" s="11"/>
    </row>
    <row r="49" spans="1:13" s="27" customFormat="1">
      <c r="A49" s="3"/>
      <c r="B49" s="22"/>
      <c r="C49" s="22"/>
      <c r="D49" s="22"/>
      <c r="E49" s="22"/>
      <c r="F49" s="22"/>
      <c r="G49" s="22"/>
      <c r="H49" s="17"/>
      <c r="I49" s="17"/>
      <c r="J49" s="9"/>
      <c r="K49" s="36"/>
      <c r="L49" s="32"/>
      <c r="M49" s="32"/>
    </row>
    <row r="50" spans="1:13" s="27" customFormat="1">
      <c r="A50" s="3"/>
      <c r="B50" s="23"/>
      <c r="C50" s="24"/>
      <c r="D50" s="24"/>
      <c r="E50" s="24"/>
      <c r="F50" s="24"/>
      <c r="G50" s="24"/>
      <c r="H50" s="41"/>
      <c r="I50" s="465" t="s">
        <v>57</v>
      </c>
      <c r="J50" s="466"/>
      <c r="K50" s="467"/>
      <c r="L50" s="26" t="s">
        <v>489</v>
      </c>
      <c r="M50" s="26" t="s">
        <v>490</v>
      </c>
    </row>
    <row r="51" spans="1:13" s="27" customFormat="1" ht="34.5" customHeight="1">
      <c r="A51" s="42" t="s">
        <v>70</v>
      </c>
      <c r="B51" s="29"/>
      <c r="C51" s="24"/>
      <c r="D51" s="24"/>
      <c r="E51" s="24"/>
      <c r="F51" s="24"/>
      <c r="G51" s="24"/>
      <c r="H51" s="25"/>
      <c r="I51" s="458" t="s">
        <v>16</v>
      </c>
      <c r="J51" s="459"/>
      <c r="K51" s="460"/>
      <c r="L51" s="30"/>
      <c r="M51" s="30"/>
    </row>
    <row r="52" spans="1:13" s="27" customFormat="1" ht="34.5" customHeight="1">
      <c r="A52" s="42" t="s">
        <v>70</v>
      </c>
      <c r="B52" s="31"/>
      <c r="C52" s="24"/>
      <c r="D52" s="24"/>
      <c r="E52" s="24"/>
      <c r="F52" s="24"/>
      <c r="G52" s="24"/>
      <c r="H52" s="25"/>
      <c r="I52" s="458" t="s">
        <v>50</v>
      </c>
      <c r="J52" s="459"/>
      <c r="K52" s="460"/>
      <c r="L52" s="30"/>
      <c r="M52" s="30"/>
    </row>
    <row r="53" spans="1:13" s="27" customFormat="1" ht="34.5" customHeight="1">
      <c r="A53" s="42" t="s">
        <v>70</v>
      </c>
      <c r="B53" s="31"/>
      <c r="C53" s="24"/>
      <c r="D53" s="24"/>
      <c r="E53" s="24"/>
      <c r="F53" s="24"/>
      <c r="G53" s="24"/>
      <c r="H53" s="25"/>
      <c r="I53" s="458" t="s">
        <v>51</v>
      </c>
      <c r="J53" s="459"/>
      <c r="K53" s="460"/>
      <c r="L53" s="33"/>
      <c r="M53" s="33"/>
    </row>
    <row r="54" spans="1:13" s="27" customFormat="1" ht="34.5" customHeight="1">
      <c r="A54" s="42" t="s">
        <v>70</v>
      </c>
      <c r="B54" s="29"/>
      <c r="C54" s="24"/>
      <c r="D54" s="24"/>
      <c r="E54" s="24"/>
      <c r="F54" s="24"/>
      <c r="G54" s="24"/>
      <c r="H54" s="25"/>
      <c r="I54" s="458" t="s">
        <v>52</v>
      </c>
      <c r="J54" s="459"/>
      <c r="K54" s="460"/>
      <c r="L54" s="34"/>
      <c r="M54" s="34"/>
    </row>
    <row r="55" spans="1:13" s="27" customFormat="1" ht="34.5" customHeight="1">
      <c r="A55" s="42" t="s">
        <v>70</v>
      </c>
      <c r="B55" s="29"/>
      <c r="C55" s="24"/>
      <c r="D55" s="24"/>
      <c r="E55" s="24"/>
      <c r="F55" s="24"/>
      <c r="G55" s="24"/>
      <c r="H55" s="25"/>
      <c r="I55" s="458" t="s">
        <v>59</v>
      </c>
      <c r="J55" s="459"/>
      <c r="K55" s="460"/>
      <c r="L55" s="33"/>
      <c r="M55" s="33"/>
    </row>
    <row r="56" spans="1:13" s="27" customFormat="1" ht="34.5" customHeight="1">
      <c r="A56" s="42" t="s">
        <v>70</v>
      </c>
      <c r="B56" s="29"/>
      <c r="C56" s="24"/>
      <c r="D56" s="24"/>
      <c r="E56" s="24"/>
      <c r="F56" s="24"/>
      <c r="G56" s="24"/>
      <c r="H56" s="25"/>
      <c r="I56" s="458" t="s">
        <v>60</v>
      </c>
      <c r="J56" s="459"/>
      <c r="K56" s="460"/>
      <c r="L56" s="33"/>
      <c r="M56" s="33"/>
    </row>
    <row r="57" spans="1:13" s="38" customFormat="1" ht="34.5" customHeight="1">
      <c r="A57" s="42" t="s">
        <v>70</v>
      </c>
      <c r="B57" s="29"/>
      <c r="C57" s="24"/>
      <c r="D57" s="24"/>
      <c r="E57" s="24"/>
      <c r="F57" s="24"/>
      <c r="G57" s="24"/>
      <c r="H57" s="25"/>
      <c r="I57" s="458" t="s">
        <v>61</v>
      </c>
      <c r="J57" s="459"/>
      <c r="K57" s="460"/>
      <c r="L57" s="33"/>
      <c r="M57" s="33"/>
    </row>
    <row r="58" spans="1:13" s="27" customFormat="1" ht="34.5" customHeight="1">
      <c r="A58" s="42" t="s">
        <v>70</v>
      </c>
      <c r="B58" s="29"/>
      <c r="C58" s="24"/>
      <c r="D58" s="24"/>
      <c r="E58" s="24"/>
      <c r="F58" s="24"/>
      <c r="G58" s="24"/>
      <c r="H58" s="25"/>
      <c r="I58" s="461" t="s">
        <v>55</v>
      </c>
      <c r="J58" s="461"/>
      <c r="K58" s="461"/>
      <c r="L58" s="33" t="s">
        <v>49</v>
      </c>
      <c r="M58" s="33" t="s">
        <v>49</v>
      </c>
    </row>
    <row r="59" spans="1:13" s="27" customFormat="1" ht="34.5" customHeight="1">
      <c r="A59" s="42" t="s">
        <v>70</v>
      </c>
      <c r="B59" s="29"/>
      <c r="C59" s="24"/>
      <c r="D59" s="24"/>
      <c r="E59" s="24"/>
      <c r="F59" s="24"/>
      <c r="G59" s="24"/>
      <c r="H59" s="25"/>
      <c r="I59" s="461" t="s">
        <v>71</v>
      </c>
      <c r="J59" s="461"/>
      <c r="K59" s="461"/>
      <c r="L59" s="33" t="s">
        <v>72</v>
      </c>
      <c r="M59" s="33" t="s">
        <v>72</v>
      </c>
    </row>
    <row r="60" spans="1:13" s="27" customFormat="1">
      <c r="A60" s="3"/>
      <c r="B60" s="29"/>
      <c r="C60" s="5"/>
      <c r="D60" s="5"/>
      <c r="E60" s="6"/>
      <c r="F60" s="5"/>
      <c r="G60" s="39"/>
      <c r="H60" s="7"/>
      <c r="I60" s="7"/>
      <c r="J60" s="9"/>
      <c r="K60" s="36"/>
      <c r="L60" s="11"/>
      <c r="M60" s="11"/>
    </row>
    <row r="61" spans="1:13" s="27" customFormat="1">
      <c r="A61" s="3"/>
      <c r="B61" s="29"/>
      <c r="C61" s="5"/>
      <c r="D61" s="5"/>
      <c r="E61" s="6"/>
      <c r="F61" s="5"/>
      <c r="G61" s="39"/>
      <c r="H61" s="7"/>
      <c r="I61" s="7"/>
      <c r="J61" s="9"/>
      <c r="K61" s="36"/>
      <c r="L61" s="11"/>
      <c r="M61" s="11"/>
    </row>
    <row r="62" spans="1:13" s="27" customFormat="1">
      <c r="A62" s="3"/>
      <c r="B62" s="29"/>
      <c r="C62" s="5"/>
      <c r="D62" s="5"/>
      <c r="E62" s="6"/>
      <c r="F62" s="5"/>
      <c r="G62" s="39"/>
      <c r="H62" s="7"/>
      <c r="I62" s="7"/>
      <c r="J62" s="9"/>
      <c r="K62" s="36"/>
      <c r="L62" s="9"/>
      <c r="M62" s="9"/>
    </row>
    <row r="63" spans="1:13" s="27" customFormat="1">
      <c r="A63" s="3"/>
      <c r="B63" s="29"/>
      <c r="C63" s="5"/>
      <c r="D63" s="5"/>
      <c r="E63" s="6"/>
      <c r="F63" s="5"/>
      <c r="G63" s="35"/>
      <c r="H63" s="7"/>
      <c r="I63" s="7"/>
      <c r="J63" s="9"/>
      <c r="K63" s="36"/>
      <c r="L63" s="9"/>
      <c r="M63" s="9"/>
    </row>
    <row r="64" spans="1:13" s="27" customFormat="1">
      <c r="A64" s="3"/>
      <c r="B64" s="22"/>
      <c r="C64" s="43"/>
      <c r="D64" s="43"/>
      <c r="E64" s="43"/>
      <c r="F64" s="43"/>
      <c r="G64" s="43"/>
      <c r="H64" s="25"/>
      <c r="I64" s="25"/>
      <c r="J64" s="9"/>
      <c r="K64" s="36"/>
      <c r="L64" s="9"/>
      <c r="M64" s="9"/>
    </row>
    <row r="65" spans="1:13" s="27" customFormat="1">
      <c r="A65" s="3"/>
      <c r="B65" s="4"/>
      <c r="C65" s="44" t="s">
        <v>74</v>
      </c>
      <c r="D65" s="45"/>
      <c r="E65" s="45"/>
      <c r="F65" s="45"/>
      <c r="G65" s="45"/>
      <c r="H65" s="45"/>
      <c r="I65" s="7"/>
      <c r="J65" s="46"/>
      <c r="K65" s="10"/>
      <c r="L65" s="9"/>
      <c r="M65" s="9"/>
    </row>
    <row r="66" spans="1:13" s="27" customFormat="1" ht="34.5" customHeight="1">
      <c r="A66" s="3"/>
      <c r="B66" s="4"/>
      <c r="C66" s="47"/>
      <c r="D66" s="456" t="s">
        <v>75</v>
      </c>
      <c r="E66" s="456"/>
      <c r="F66" s="456"/>
      <c r="G66" s="456"/>
      <c r="H66" s="456"/>
      <c r="I66" s="456"/>
      <c r="J66" s="456"/>
      <c r="K66" s="456"/>
      <c r="L66" s="456"/>
      <c r="M66" s="48"/>
    </row>
    <row r="67" spans="1:13" s="27" customFormat="1" ht="34.5" customHeight="1">
      <c r="A67" s="3"/>
      <c r="B67" s="4"/>
      <c r="C67" s="50"/>
      <c r="D67" s="457" t="s">
        <v>76</v>
      </c>
      <c r="E67" s="457"/>
      <c r="F67" s="457"/>
      <c r="G67" s="457"/>
      <c r="H67" s="457"/>
      <c r="I67" s="457"/>
      <c r="J67" s="457"/>
      <c r="K67" s="457"/>
      <c r="L67" s="457"/>
      <c r="M67" s="48"/>
    </row>
    <row r="68" spans="1:13" s="27" customFormat="1" ht="34.5" customHeight="1">
      <c r="A68" s="3"/>
      <c r="B68" s="4"/>
      <c r="C68" s="50"/>
      <c r="D68" s="457" t="s">
        <v>77</v>
      </c>
      <c r="E68" s="457"/>
      <c r="F68" s="457"/>
      <c r="G68" s="457"/>
      <c r="H68" s="457"/>
      <c r="I68" s="457"/>
      <c r="J68" s="457"/>
      <c r="K68" s="457"/>
      <c r="L68" s="457"/>
      <c r="M68" s="48"/>
    </row>
    <row r="69" spans="1:13" s="27" customFormat="1" ht="34.5" customHeight="1">
      <c r="A69" s="3"/>
      <c r="B69" s="4"/>
      <c r="C69" s="50"/>
      <c r="D69" s="457" t="s">
        <v>78</v>
      </c>
      <c r="E69" s="457"/>
      <c r="F69" s="457"/>
      <c r="G69" s="457"/>
      <c r="H69" s="457"/>
      <c r="I69" s="457"/>
      <c r="J69" s="457"/>
      <c r="K69" s="457"/>
      <c r="L69" s="457"/>
      <c r="M69" s="48"/>
    </row>
    <row r="70" spans="1:13" s="27" customFormat="1" ht="34.5" customHeight="1">
      <c r="A70" s="3"/>
      <c r="B70" s="4"/>
      <c r="C70" s="50"/>
      <c r="D70" s="457" t="s">
        <v>79</v>
      </c>
      <c r="E70" s="457"/>
      <c r="F70" s="457"/>
      <c r="G70" s="457"/>
      <c r="H70" s="457"/>
      <c r="I70" s="457"/>
      <c r="J70" s="457"/>
      <c r="K70" s="457"/>
      <c r="L70" s="457"/>
      <c r="M70" s="48"/>
    </row>
    <row r="71" spans="1:13" s="27" customFormat="1">
      <c r="A71" s="3"/>
      <c r="B71" s="22"/>
      <c r="C71" s="43"/>
      <c r="D71" s="43"/>
      <c r="E71" s="43"/>
      <c r="F71" s="43"/>
      <c r="G71" s="43"/>
      <c r="H71" s="25"/>
      <c r="I71" s="25"/>
      <c r="J71" s="9"/>
      <c r="K71" s="10"/>
      <c r="L71" s="9"/>
      <c r="M71" s="9"/>
    </row>
    <row r="72" spans="1:13" s="53" customFormat="1">
      <c r="A72" s="51"/>
      <c r="B72" s="22"/>
      <c r="C72" s="52" t="s">
        <v>80</v>
      </c>
      <c r="F72" s="54"/>
      <c r="G72" s="52"/>
      <c r="H72" s="55" t="s">
        <v>81</v>
      </c>
      <c r="I72" s="55"/>
      <c r="J72" s="55" t="s">
        <v>82</v>
      </c>
      <c r="K72" s="56"/>
      <c r="L72" s="55"/>
      <c r="M72" s="54"/>
    </row>
    <row r="73" spans="1:13" s="27" customFormat="1">
      <c r="A73" s="3"/>
      <c r="B73" s="4"/>
      <c r="C73" s="57"/>
      <c r="D73" s="43"/>
      <c r="E73" s="43"/>
      <c r="F73" s="43"/>
      <c r="G73" s="43"/>
      <c r="H73" s="25"/>
      <c r="I73" s="45"/>
      <c r="J73" s="9"/>
      <c r="K73" s="10"/>
      <c r="L73" s="58"/>
      <c r="M73" s="58"/>
    </row>
    <row r="74" spans="1:13" s="27" customFormat="1">
      <c r="A74" s="3"/>
      <c r="B74" s="4"/>
      <c r="C74" s="49"/>
      <c r="D74" s="49"/>
      <c r="E74" s="49"/>
      <c r="F74" s="49"/>
      <c r="G74" s="49"/>
      <c r="H74" s="49"/>
      <c r="I74" s="49"/>
      <c r="J74" s="49"/>
      <c r="K74" s="60"/>
      <c r="L74" s="49"/>
      <c r="M74" s="49"/>
    </row>
    <row r="75" spans="1:13" s="27" customFormat="1">
      <c r="A75" s="3"/>
      <c r="B75" s="4"/>
      <c r="C75" s="61"/>
      <c r="D75" s="43"/>
      <c r="E75" s="43"/>
      <c r="F75" s="43"/>
      <c r="G75" s="43"/>
      <c r="H75" s="25"/>
      <c r="I75" s="45"/>
      <c r="J75" s="9"/>
      <c r="K75" s="10"/>
      <c r="L75" s="58"/>
    </row>
    <row r="76" spans="1:13" s="27" customFormat="1">
      <c r="A76" s="3"/>
      <c r="B76" s="4"/>
      <c r="C76" s="61"/>
      <c r="D76" s="43"/>
      <c r="E76" s="43"/>
      <c r="F76" s="43"/>
      <c r="G76" s="43"/>
      <c r="H76" s="25"/>
      <c r="I76" s="45"/>
      <c r="J76" s="9"/>
      <c r="K76" s="10"/>
      <c r="L76" s="58"/>
    </row>
    <row r="77" spans="1:13" s="27" customFormat="1">
      <c r="A77" s="3"/>
      <c r="B77" s="4"/>
      <c r="C77" s="455" t="s">
        <v>83</v>
      </c>
      <c r="D77" s="455"/>
      <c r="E77" s="455"/>
      <c r="F77" s="455"/>
      <c r="G77" s="455"/>
      <c r="H77" s="455" t="s">
        <v>84</v>
      </c>
      <c r="I77" s="455"/>
      <c r="J77" s="455" t="s">
        <v>85</v>
      </c>
      <c r="K77" s="455"/>
      <c r="L77" s="455"/>
      <c r="M77" s="59"/>
    </row>
    <row r="78" spans="1:13" s="27" customFormat="1">
      <c r="A78" s="3"/>
      <c r="B78" s="4"/>
      <c r="C78" s="455" t="s">
        <v>86</v>
      </c>
      <c r="D78" s="455"/>
      <c r="E78" s="455"/>
      <c r="F78" s="455"/>
      <c r="G78" s="455"/>
      <c r="H78" s="455" t="s">
        <v>87</v>
      </c>
      <c r="I78" s="455"/>
      <c r="J78" s="455" t="s">
        <v>88</v>
      </c>
      <c r="K78" s="455"/>
      <c r="L78" s="455"/>
      <c r="M78" s="46"/>
    </row>
    <row r="79" spans="1:13" s="27" customFormat="1">
      <c r="A79" s="3"/>
      <c r="B79" s="4"/>
      <c r="C79" s="455" t="s">
        <v>89</v>
      </c>
      <c r="D79" s="455"/>
      <c r="E79" s="455"/>
      <c r="F79" s="455"/>
      <c r="G79" s="455"/>
      <c r="H79" s="455" t="s">
        <v>90</v>
      </c>
      <c r="I79" s="455"/>
      <c r="J79" s="455" t="s">
        <v>91</v>
      </c>
      <c r="K79" s="455"/>
      <c r="L79" s="455"/>
      <c r="M79" s="59"/>
    </row>
    <row r="80" spans="1:13" s="27" customFormat="1">
      <c r="A80" s="3"/>
      <c r="B80" s="4"/>
      <c r="C80" s="455" t="s">
        <v>92</v>
      </c>
      <c r="D80" s="455"/>
      <c r="E80" s="455"/>
      <c r="F80" s="455"/>
      <c r="G80" s="455"/>
      <c r="H80" s="455" t="s">
        <v>93</v>
      </c>
      <c r="I80" s="455"/>
      <c r="J80" s="455" t="s">
        <v>94</v>
      </c>
      <c r="K80" s="455"/>
      <c r="L80" s="455"/>
      <c r="M80" s="46"/>
    </row>
    <row r="81" spans="1:13" s="27" customFormat="1">
      <c r="A81" s="3"/>
      <c r="B81" s="4"/>
      <c r="C81" s="455" t="s">
        <v>95</v>
      </c>
      <c r="D81" s="455"/>
      <c r="E81" s="455"/>
      <c r="F81" s="455"/>
      <c r="G81" s="455"/>
      <c r="H81" s="45"/>
      <c r="I81" s="45"/>
      <c r="M81" s="46"/>
    </row>
    <row r="82" spans="1:13" s="27" customFormat="1">
      <c r="A82" s="3"/>
      <c r="C82" s="455" t="s">
        <v>96</v>
      </c>
      <c r="D82" s="455"/>
      <c r="E82" s="455"/>
      <c r="F82" s="455"/>
      <c r="G82" s="455"/>
      <c r="J82" s="62"/>
      <c r="K82" s="62"/>
      <c r="L82" s="62"/>
      <c r="M82" s="11"/>
    </row>
    <row r="83" spans="1:13" s="27" customFormat="1">
      <c r="A83" s="3"/>
      <c r="B83" s="4"/>
      <c r="C83" s="455" t="s">
        <v>97</v>
      </c>
      <c r="D83" s="455"/>
      <c r="E83" s="455"/>
      <c r="F83" s="455"/>
      <c r="H83"/>
      <c r="I83"/>
      <c r="M83" s="9"/>
    </row>
    <row r="84" spans="1:13" s="27" customFormat="1">
      <c r="A84" s="3"/>
      <c r="B84" s="4"/>
      <c r="C84" s="455" t="s">
        <v>98</v>
      </c>
      <c r="D84" s="455"/>
      <c r="E84" s="455"/>
      <c r="F84" s="455"/>
      <c r="H84" s="45"/>
      <c r="I84" s="45"/>
      <c r="J84" s="62"/>
      <c r="K84" s="62"/>
      <c r="L84" s="62"/>
      <c r="M84" s="9"/>
    </row>
    <row r="85" spans="1:13" s="27" customFormat="1">
      <c r="A85" s="3"/>
      <c r="B85" s="4"/>
      <c r="C85" s="455" t="s">
        <v>99</v>
      </c>
      <c r="D85" s="455"/>
      <c r="E85" s="455"/>
      <c r="F85" s="455"/>
      <c r="G85" s="45"/>
      <c r="H85" s="45"/>
      <c r="I85" s="45"/>
      <c r="J85" s="62"/>
      <c r="K85" s="62"/>
      <c r="L85" s="62"/>
      <c r="M85" s="9"/>
    </row>
    <row r="86" spans="1:13" s="27" customFormat="1">
      <c r="A86" s="3"/>
      <c r="B86" s="4"/>
      <c r="C86" s="455" t="s">
        <v>100</v>
      </c>
      <c r="D86" s="455"/>
      <c r="E86" s="455"/>
      <c r="F86" s="455"/>
      <c r="G86" s="45"/>
      <c r="H86" s="45"/>
      <c r="I86" s="45"/>
      <c r="J86" s="62"/>
      <c r="K86" s="62"/>
      <c r="L86" s="62"/>
      <c r="M86" s="9"/>
    </row>
    <row r="87" spans="1:13" s="27" customFormat="1">
      <c r="A87" s="3"/>
      <c r="B87" s="4"/>
      <c r="C87" s="455" t="s">
        <v>101</v>
      </c>
      <c r="D87" s="455"/>
      <c r="E87" s="455"/>
      <c r="F87" s="455"/>
      <c r="G87" s="45"/>
      <c r="H87" s="45"/>
      <c r="I87" s="45"/>
      <c r="J87" s="61"/>
      <c r="K87" s="63"/>
      <c r="L87" s="9"/>
      <c r="M87" s="9"/>
    </row>
    <row r="88" spans="1:13" s="27" customFormat="1">
      <c r="A88" s="3"/>
      <c r="B88" s="4"/>
      <c r="C88" s="455" t="s">
        <v>102</v>
      </c>
      <c r="D88" s="455"/>
      <c r="E88" s="455"/>
      <c r="F88" s="455"/>
      <c r="G88" s="455"/>
      <c r="H88" s="45"/>
      <c r="I88" s="45"/>
      <c r="J88" s="61"/>
      <c r="K88" s="63"/>
      <c r="L88" s="9"/>
      <c r="M88" s="9"/>
    </row>
    <row r="89" spans="1:13" s="27" customFormat="1">
      <c r="A89" s="3"/>
      <c r="B89" s="4"/>
      <c r="H89" s="45"/>
      <c r="I89" s="45"/>
      <c r="J89" s="61"/>
      <c r="K89" s="63"/>
      <c r="L89" s="9"/>
      <c r="M89" s="9"/>
    </row>
    <row r="90" spans="1:13" s="27" customFormat="1">
      <c r="A90" s="3"/>
      <c r="B90" s="4"/>
      <c r="C90" s="49"/>
      <c r="D90" s="49"/>
      <c r="E90" s="49"/>
      <c r="F90" s="49"/>
      <c r="G90" s="49"/>
      <c r="H90" s="49"/>
      <c r="I90" s="49"/>
      <c r="J90" s="49"/>
      <c r="K90" s="60"/>
      <c r="L90" s="49"/>
      <c r="M90" s="49"/>
    </row>
    <row r="91" spans="1:13" s="27" customFormat="1">
      <c r="A91" s="3"/>
      <c r="B91" s="64" t="s">
        <v>103</v>
      </c>
      <c r="C91" s="65"/>
      <c r="D91" s="66"/>
      <c r="E91" s="66"/>
      <c r="F91" s="66"/>
      <c r="G91" s="66"/>
      <c r="H91" s="67"/>
      <c r="I91" s="67"/>
      <c r="J91" s="68"/>
      <c r="K91" s="68"/>
      <c r="L91" s="68"/>
      <c r="M91" s="68"/>
    </row>
    <row r="92" spans="1:13" s="27" customFormat="1">
      <c r="A92" s="3"/>
      <c r="B92" s="4"/>
      <c r="C92" s="71"/>
      <c r="D92" s="6"/>
      <c r="E92" s="6"/>
      <c r="F92" s="6"/>
      <c r="G92" s="6"/>
      <c r="H92" s="222"/>
      <c r="I92" s="222"/>
      <c r="J92" s="73"/>
      <c r="K92" s="36"/>
      <c r="L92" s="73"/>
      <c r="M92" s="73"/>
    </row>
    <row r="93" spans="1:13" s="27" customFormat="1">
      <c r="A93" s="3"/>
      <c r="B93" s="37" t="s">
        <v>104</v>
      </c>
      <c r="C93" s="71"/>
      <c r="D93" s="6"/>
      <c r="E93" s="6"/>
      <c r="F93" s="6"/>
      <c r="G93" s="6"/>
      <c r="H93" s="222"/>
      <c r="I93" s="222"/>
      <c r="J93" s="73"/>
      <c r="K93" s="73"/>
      <c r="L93" s="73"/>
      <c r="M93" s="73"/>
    </row>
    <row r="94" spans="1:13" s="27" customFormat="1" ht="18.75" customHeight="1">
      <c r="A94" s="3"/>
      <c r="B94" s="22"/>
      <c r="C94" s="71"/>
      <c r="D94" s="6"/>
      <c r="E94" s="6"/>
      <c r="F94" s="6"/>
      <c r="G94" s="6"/>
      <c r="H94" s="222"/>
      <c r="I94" s="222"/>
      <c r="J94" s="68"/>
      <c r="K94" s="68"/>
      <c r="L94" s="32"/>
      <c r="M94" s="32"/>
    </row>
    <row r="95" spans="1:13" s="27" customFormat="1">
      <c r="A95" s="3"/>
      <c r="B95" s="22"/>
      <c r="C95" s="71"/>
      <c r="D95" s="6"/>
      <c r="E95" s="6"/>
      <c r="F95" s="6"/>
      <c r="G95" s="6"/>
      <c r="H95" s="222"/>
      <c r="I95" s="222"/>
      <c r="J95" s="74" t="s">
        <v>105</v>
      </c>
      <c r="K95" s="75"/>
      <c r="L95" s="76" t="s">
        <v>489</v>
      </c>
      <c r="M95" s="76" t="s">
        <v>490</v>
      </c>
    </row>
    <row r="96" spans="1:13" s="27" customFormat="1">
      <c r="A96" s="3"/>
      <c r="B96" s="4"/>
      <c r="C96" s="6"/>
      <c r="D96" s="6"/>
      <c r="E96" s="6"/>
      <c r="F96" s="6"/>
      <c r="G96" s="6"/>
      <c r="H96" s="222"/>
      <c r="I96" s="77" t="s">
        <v>106</v>
      </c>
      <c r="J96" s="78"/>
      <c r="K96" s="79"/>
      <c r="L96" s="76" t="s">
        <v>493</v>
      </c>
      <c r="M96" s="76" t="s">
        <v>493</v>
      </c>
    </row>
    <row r="97" spans="1:22" s="27" customFormat="1" ht="54" customHeight="1">
      <c r="A97" s="28" t="s">
        <v>111</v>
      </c>
      <c r="B97" s="4"/>
      <c r="C97" s="377" t="s">
        <v>112</v>
      </c>
      <c r="D97" s="378"/>
      <c r="E97" s="378"/>
      <c r="F97" s="378"/>
      <c r="G97" s="378"/>
      <c r="H97" s="379"/>
      <c r="I97" s="125" t="s">
        <v>113</v>
      </c>
      <c r="J97" s="81" t="s">
        <v>524</v>
      </c>
      <c r="K97" s="82"/>
      <c r="L97" s="83"/>
      <c r="M97" s="84"/>
    </row>
    <row r="98" spans="1:22" s="27" customFormat="1">
      <c r="A98" s="3"/>
      <c r="B98" s="85"/>
      <c r="C98" s="71"/>
      <c r="D98" s="6"/>
      <c r="E98" s="6"/>
      <c r="F98" s="6"/>
      <c r="G98" s="6"/>
      <c r="H98" s="222"/>
      <c r="I98" s="222"/>
      <c r="J98" s="73"/>
      <c r="K98" s="73"/>
      <c r="L98" s="70"/>
      <c r="M98" s="70"/>
    </row>
    <row r="99" spans="1:22" s="27" customFormat="1">
      <c r="A99" s="3"/>
      <c r="B99" s="85"/>
      <c r="C99" s="71"/>
      <c r="D99" s="6"/>
      <c r="E99" s="6"/>
      <c r="F99" s="6"/>
      <c r="G99" s="6"/>
      <c r="H99" s="222"/>
      <c r="I99" s="222"/>
      <c r="J99" s="73"/>
      <c r="K99" s="73"/>
      <c r="L99" s="70"/>
      <c r="M99" s="70"/>
    </row>
    <row r="100" spans="1:22" s="27" customFormat="1">
      <c r="A100" s="3"/>
      <c r="B100" s="85"/>
      <c r="C100" s="71"/>
      <c r="D100" s="6"/>
      <c r="E100" s="6"/>
      <c r="F100" s="6"/>
      <c r="G100" s="6"/>
      <c r="H100" s="222"/>
      <c r="I100" s="222"/>
      <c r="J100" s="73"/>
      <c r="K100" s="73"/>
      <c r="L100" s="70"/>
      <c r="M100" s="70"/>
    </row>
    <row r="101" spans="1:22">
      <c r="A101" s="3"/>
      <c r="B101" s="22" t="s">
        <v>115</v>
      </c>
      <c r="C101" s="22"/>
      <c r="D101" s="22"/>
      <c r="E101" s="22"/>
      <c r="F101" s="22"/>
      <c r="G101" s="22"/>
      <c r="H101" s="17"/>
      <c r="I101" s="17"/>
      <c r="L101" s="86"/>
      <c r="M101" s="86"/>
      <c r="N101" s="12"/>
      <c r="O101" s="12"/>
      <c r="P101" s="12"/>
      <c r="Q101" s="12"/>
      <c r="R101" s="12"/>
      <c r="S101" s="12"/>
      <c r="T101" s="12"/>
      <c r="U101" s="12"/>
      <c r="V101" s="12"/>
    </row>
    <row r="102" spans="1:22">
      <c r="A102" s="3"/>
      <c r="B102" s="22"/>
      <c r="C102" s="22"/>
      <c r="D102" s="22"/>
      <c r="E102" s="22"/>
      <c r="F102" s="22"/>
      <c r="G102" s="22"/>
      <c r="H102" s="17"/>
      <c r="I102" s="17"/>
      <c r="L102" s="32"/>
      <c r="M102" s="32"/>
      <c r="N102" s="12"/>
      <c r="O102" s="12"/>
      <c r="P102" s="12"/>
      <c r="Q102" s="12"/>
      <c r="R102" s="12"/>
      <c r="S102" s="12"/>
      <c r="T102" s="12"/>
      <c r="U102" s="12"/>
      <c r="V102" s="12"/>
    </row>
    <row r="103" spans="1:22" ht="34.5" customHeight="1">
      <c r="A103" s="3"/>
      <c r="B103" s="22"/>
      <c r="C103" s="6"/>
      <c r="D103" s="6"/>
      <c r="F103" s="6"/>
      <c r="G103" s="6"/>
      <c r="H103" s="222"/>
      <c r="J103" s="87" t="s">
        <v>105</v>
      </c>
      <c r="K103" s="88"/>
      <c r="L103" s="89" t="s">
        <v>489</v>
      </c>
      <c r="M103" s="89" t="s">
        <v>490</v>
      </c>
      <c r="N103" s="12"/>
      <c r="O103" s="12"/>
      <c r="P103" s="12"/>
      <c r="Q103" s="12"/>
      <c r="R103" s="12"/>
      <c r="S103" s="12"/>
      <c r="T103" s="12"/>
      <c r="U103" s="12"/>
      <c r="V103" s="12"/>
    </row>
    <row r="104" spans="1:22" ht="20.25" customHeight="1">
      <c r="A104" s="3"/>
      <c r="B104" s="4"/>
      <c r="C104" s="71"/>
      <c r="D104" s="6"/>
      <c r="F104" s="6"/>
      <c r="G104" s="6"/>
      <c r="H104" s="222"/>
      <c r="I104" s="77" t="s">
        <v>116</v>
      </c>
      <c r="J104" s="78"/>
      <c r="K104" s="90"/>
      <c r="L104" s="91" t="s">
        <v>493</v>
      </c>
      <c r="M104" s="91" t="s">
        <v>493</v>
      </c>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IF(SUM(L105:M105)=0,IF(COUNTIF(L105:M105,"未確認")&gt;0,"未確認",IF(COUNTIF(L105:M105,"~*")&gt;0,"*",SUM(L105:M105))),SUM(L105:M105))</f>
        <v>0</v>
      </c>
      <c r="K105" s="93" t="str">
        <f>IF(OR(COUNTIF(L105:M105,"未確認")&gt;0,COUNTIF(L105:M105,"~*")&gt;0),"※","")</f>
        <v/>
      </c>
      <c r="L105" s="94">
        <v>0</v>
      </c>
      <c r="M105" s="94">
        <v>0</v>
      </c>
    </row>
    <row r="106" spans="1:22" s="95" customFormat="1" ht="34.5" customHeight="1">
      <c r="A106" s="28" t="s">
        <v>121</v>
      </c>
      <c r="B106" s="96"/>
      <c r="C106" s="418"/>
      <c r="D106" s="419"/>
      <c r="E106" s="447"/>
      <c r="F106" s="448"/>
      <c r="G106" s="437" t="s">
        <v>122</v>
      </c>
      <c r="H106" s="439"/>
      <c r="I106" s="445"/>
      <c r="J106" s="92">
        <f t="shared" si="0"/>
        <v>0</v>
      </c>
      <c r="K106" s="93" t="str">
        <f>IF(OR(COUNTIF(L106:M106,"未確認")&gt;0,COUNTIF(L106:M106,"~*")&gt;0),"※","")</f>
        <v/>
      </c>
      <c r="L106" s="94">
        <v>0</v>
      </c>
      <c r="M106" s="94">
        <v>0</v>
      </c>
    </row>
    <row r="107" spans="1:22" s="95" customFormat="1" ht="34.5" customHeight="1">
      <c r="A107" s="28" t="s">
        <v>117</v>
      </c>
      <c r="B107" s="96"/>
      <c r="C107" s="418"/>
      <c r="D107" s="419"/>
      <c r="E107" s="377" t="s">
        <v>123</v>
      </c>
      <c r="F107" s="378"/>
      <c r="G107" s="378"/>
      <c r="H107" s="379"/>
      <c r="I107" s="445"/>
      <c r="J107" s="92">
        <f t="shared" si="0"/>
        <v>0</v>
      </c>
      <c r="K107" s="93" t="str">
        <f>IF(OR(COUNTIF(L107:M107,"未確認")&gt;0,COUNTIF(L107:M107,"~*")&gt;0),"※","")</f>
        <v/>
      </c>
      <c r="L107" s="94">
        <v>0</v>
      </c>
      <c r="M107" s="94">
        <v>0</v>
      </c>
    </row>
    <row r="108" spans="1:22" s="95" customFormat="1" ht="34.5" customHeight="1">
      <c r="A108" s="28" t="s">
        <v>117</v>
      </c>
      <c r="B108" s="96"/>
      <c r="C108" s="399"/>
      <c r="D108" s="401"/>
      <c r="E108" s="362" t="s">
        <v>124</v>
      </c>
      <c r="F108" s="363"/>
      <c r="G108" s="363"/>
      <c r="H108" s="364"/>
      <c r="I108" s="445"/>
      <c r="J108" s="92">
        <f t="shared" si="0"/>
        <v>0</v>
      </c>
      <c r="K108" s="93" t="str">
        <f t="shared" ref="K108:K117" si="1">IF(OR(COUNTIF(L107:M107,"未確認")&gt;0,COUNTIF(L107:M107,"~*")&gt;0),"※","")</f>
        <v/>
      </c>
      <c r="L108" s="94">
        <v>0</v>
      </c>
      <c r="M108" s="94">
        <v>0</v>
      </c>
    </row>
    <row r="109" spans="1:22" s="95" customFormat="1" ht="34.5" customHeight="1">
      <c r="A109" s="28" t="s">
        <v>125</v>
      </c>
      <c r="B109" s="96"/>
      <c r="C109" s="388" t="s">
        <v>126</v>
      </c>
      <c r="D109" s="390"/>
      <c r="E109" s="388" t="s">
        <v>119</v>
      </c>
      <c r="F109" s="389"/>
      <c r="G109" s="389"/>
      <c r="H109" s="390"/>
      <c r="I109" s="445"/>
      <c r="J109" s="92">
        <f t="shared" si="0"/>
        <v>99</v>
      </c>
      <c r="K109" s="93" t="str">
        <f t="shared" si="1"/>
        <v/>
      </c>
      <c r="L109" s="94">
        <v>49</v>
      </c>
      <c r="M109" s="94">
        <v>50</v>
      </c>
    </row>
    <row r="110" spans="1:22" s="95" customFormat="1" ht="34.5" customHeight="1">
      <c r="A110" s="28" t="s">
        <v>127</v>
      </c>
      <c r="B110" s="96"/>
      <c r="C110" s="418"/>
      <c r="D110" s="419"/>
      <c r="E110" s="449"/>
      <c r="F110" s="450"/>
      <c r="G110" s="377" t="s">
        <v>128</v>
      </c>
      <c r="H110" s="379"/>
      <c r="I110" s="445"/>
      <c r="J110" s="92">
        <f t="shared" si="0"/>
        <v>49</v>
      </c>
      <c r="K110" s="93" t="str">
        <f t="shared" si="1"/>
        <v/>
      </c>
      <c r="L110" s="94">
        <v>49</v>
      </c>
      <c r="M110" s="94">
        <v>0</v>
      </c>
    </row>
    <row r="111" spans="1:22" s="95" customFormat="1" ht="34.5" customHeight="1">
      <c r="A111" s="28" t="s">
        <v>129</v>
      </c>
      <c r="B111" s="96"/>
      <c r="C111" s="418"/>
      <c r="D111" s="419"/>
      <c r="E111" s="449"/>
      <c r="F111" s="448"/>
      <c r="G111" s="377" t="s">
        <v>130</v>
      </c>
      <c r="H111" s="379"/>
      <c r="I111" s="445"/>
      <c r="J111" s="92">
        <f t="shared" si="0"/>
        <v>50</v>
      </c>
      <c r="K111" s="93" t="str">
        <f t="shared" si="1"/>
        <v/>
      </c>
      <c r="L111" s="94">
        <v>0</v>
      </c>
      <c r="M111" s="94">
        <v>50</v>
      </c>
    </row>
    <row r="112" spans="1:22" s="95" customFormat="1" ht="34.5" customHeight="1">
      <c r="A112" s="28" t="s">
        <v>125</v>
      </c>
      <c r="B112" s="96"/>
      <c r="C112" s="418"/>
      <c r="D112" s="419"/>
      <c r="E112" s="388" t="s">
        <v>123</v>
      </c>
      <c r="F112" s="389"/>
      <c r="G112" s="389"/>
      <c r="H112" s="390"/>
      <c r="I112" s="445"/>
      <c r="J112" s="92">
        <f t="shared" si="0"/>
        <v>99</v>
      </c>
      <c r="K112" s="93" t="str">
        <f t="shared" si="1"/>
        <v/>
      </c>
      <c r="L112" s="94">
        <v>49</v>
      </c>
      <c r="M112" s="94">
        <v>50</v>
      </c>
    </row>
    <row r="113" spans="1:22" s="95" customFormat="1" ht="34.5" customHeight="1">
      <c r="A113" s="28" t="s">
        <v>127</v>
      </c>
      <c r="B113" s="96"/>
      <c r="C113" s="418"/>
      <c r="D113" s="419"/>
      <c r="E113" s="449"/>
      <c r="F113" s="450"/>
      <c r="G113" s="377" t="s">
        <v>128</v>
      </c>
      <c r="H113" s="379"/>
      <c r="I113" s="445"/>
      <c r="J113" s="92">
        <f t="shared" si="0"/>
        <v>49</v>
      </c>
      <c r="K113" s="93" t="str">
        <f t="shared" si="1"/>
        <v/>
      </c>
      <c r="L113" s="94">
        <v>49</v>
      </c>
      <c r="M113" s="94">
        <v>0</v>
      </c>
    </row>
    <row r="114" spans="1:22" s="95" customFormat="1" ht="34.5" customHeight="1">
      <c r="A114" s="28" t="s">
        <v>129</v>
      </c>
      <c r="B114" s="96"/>
      <c r="C114" s="418"/>
      <c r="D114" s="419"/>
      <c r="E114" s="447"/>
      <c r="F114" s="448"/>
      <c r="G114" s="377" t="s">
        <v>130</v>
      </c>
      <c r="H114" s="379"/>
      <c r="I114" s="445"/>
      <c r="J114" s="92">
        <f t="shared" si="0"/>
        <v>50</v>
      </c>
      <c r="K114" s="93" t="str">
        <f t="shared" si="1"/>
        <v/>
      </c>
      <c r="L114" s="94">
        <v>0</v>
      </c>
      <c r="M114" s="94">
        <v>50</v>
      </c>
    </row>
    <row r="115" spans="1:22" s="95" customFormat="1" ht="34.5" customHeight="1">
      <c r="A115" s="28" t="s">
        <v>125</v>
      </c>
      <c r="B115" s="96"/>
      <c r="C115" s="418"/>
      <c r="D115" s="419"/>
      <c r="E115" s="356" t="s">
        <v>124</v>
      </c>
      <c r="F115" s="357"/>
      <c r="G115" s="357"/>
      <c r="H115" s="359"/>
      <c r="I115" s="445"/>
      <c r="J115" s="92">
        <f t="shared" si="0"/>
        <v>99</v>
      </c>
      <c r="K115" s="93" t="str">
        <f t="shared" si="1"/>
        <v/>
      </c>
      <c r="L115" s="94">
        <v>49</v>
      </c>
      <c r="M115" s="94">
        <v>50</v>
      </c>
    </row>
    <row r="116" spans="1:22" s="95" customFormat="1" ht="34.5" customHeight="1">
      <c r="A116" s="28" t="s">
        <v>127</v>
      </c>
      <c r="B116" s="96"/>
      <c r="C116" s="418"/>
      <c r="D116" s="419"/>
      <c r="E116" s="451"/>
      <c r="F116" s="452"/>
      <c r="G116" s="362" t="s">
        <v>128</v>
      </c>
      <c r="H116" s="364"/>
      <c r="I116" s="445"/>
      <c r="J116" s="92">
        <f t="shared" si="0"/>
        <v>99</v>
      </c>
      <c r="K116" s="93" t="str">
        <f t="shared" si="1"/>
        <v/>
      </c>
      <c r="L116" s="94">
        <v>49</v>
      </c>
      <c r="M116" s="94">
        <v>50</v>
      </c>
    </row>
    <row r="117" spans="1:22" s="95" customFormat="1" ht="34.5" customHeight="1">
      <c r="A117" s="28" t="s">
        <v>129</v>
      </c>
      <c r="B117" s="96"/>
      <c r="C117" s="399"/>
      <c r="D117" s="401"/>
      <c r="E117" s="453"/>
      <c r="F117" s="454"/>
      <c r="G117" s="362" t="s">
        <v>130</v>
      </c>
      <c r="H117" s="364"/>
      <c r="I117" s="445"/>
      <c r="J117" s="92">
        <f t="shared" si="0"/>
        <v>0</v>
      </c>
      <c r="K117" s="93" t="str">
        <f t="shared" si="1"/>
        <v/>
      </c>
      <c r="L117" s="94">
        <v>0</v>
      </c>
      <c r="M117" s="94">
        <v>0</v>
      </c>
    </row>
    <row r="118" spans="1:22" s="95" customFormat="1" ht="315" customHeight="1">
      <c r="A118" s="28" t="s">
        <v>131</v>
      </c>
      <c r="B118" s="96"/>
      <c r="C118" s="437" t="s">
        <v>132</v>
      </c>
      <c r="D118" s="438"/>
      <c r="E118" s="438"/>
      <c r="F118" s="438"/>
      <c r="G118" s="438"/>
      <c r="H118" s="439"/>
      <c r="I118" s="446"/>
      <c r="J118" s="98"/>
      <c r="K118" s="99" t="s">
        <v>133</v>
      </c>
      <c r="L118" s="100" t="s">
        <v>72</v>
      </c>
      <c r="M118" s="100" t="s">
        <v>72</v>
      </c>
    </row>
    <row r="119" spans="1:22" s="104" customFormat="1">
      <c r="A119" s="3"/>
      <c r="B119" s="22"/>
      <c r="C119" s="22"/>
      <c r="D119" s="22"/>
      <c r="E119" s="22"/>
      <c r="F119" s="22"/>
      <c r="G119" s="22"/>
      <c r="H119" s="17"/>
      <c r="I119" s="17"/>
      <c r="J119" s="101"/>
      <c r="K119" s="102"/>
      <c r="L119" s="103"/>
      <c r="M119" s="103"/>
    </row>
    <row r="120" spans="1:22" s="95" customFormat="1">
      <c r="A120" s="3"/>
      <c r="B120" s="96"/>
      <c r="C120" s="71"/>
      <c r="D120" s="71"/>
      <c r="E120" s="71"/>
      <c r="F120" s="71"/>
      <c r="G120" s="71"/>
      <c r="H120" s="105"/>
      <c r="I120" s="105"/>
      <c r="J120" s="101"/>
      <c r="K120" s="102"/>
      <c r="L120" s="103"/>
      <c r="M120" s="103"/>
    </row>
    <row r="121" spans="1:22" s="27" customFormat="1">
      <c r="A121" s="3"/>
      <c r="B121" s="4"/>
      <c r="C121" s="71"/>
      <c r="D121" s="6"/>
      <c r="E121" s="6"/>
      <c r="F121" s="6"/>
      <c r="G121" s="6"/>
      <c r="H121" s="222"/>
      <c r="I121" s="222"/>
      <c r="J121" s="73"/>
      <c r="K121" s="36"/>
      <c r="L121" s="70"/>
      <c r="M121" s="70"/>
    </row>
    <row r="122" spans="1:22" s="104" customFormat="1">
      <c r="A122" s="3"/>
      <c r="B122" s="22" t="s">
        <v>135</v>
      </c>
      <c r="C122" s="22"/>
      <c r="D122" s="22"/>
      <c r="E122" s="22"/>
      <c r="F122" s="22"/>
      <c r="G122" s="22"/>
      <c r="H122" s="17"/>
      <c r="I122" s="17"/>
      <c r="J122" s="101"/>
      <c r="K122" s="102"/>
      <c r="L122" s="103"/>
      <c r="M122" s="103"/>
    </row>
    <row r="123" spans="1:22">
      <c r="A123" s="3"/>
      <c r="B123" s="22"/>
      <c r="C123" s="22"/>
      <c r="D123" s="22"/>
      <c r="E123" s="22"/>
      <c r="F123" s="22"/>
      <c r="G123" s="22"/>
      <c r="H123" s="17"/>
      <c r="I123" s="17"/>
      <c r="L123" s="32"/>
      <c r="M123" s="32"/>
      <c r="N123" s="12"/>
      <c r="O123" s="12"/>
      <c r="P123" s="12"/>
      <c r="Q123" s="12"/>
      <c r="R123" s="12"/>
      <c r="S123" s="12"/>
      <c r="T123" s="12"/>
      <c r="U123" s="12"/>
      <c r="V123" s="12"/>
    </row>
    <row r="124" spans="1:22" ht="34.5" customHeight="1">
      <c r="A124" s="3"/>
      <c r="B124" s="22"/>
      <c r="C124" s="6"/>
      <c r="D124" s="6"/>
      <c r="F124" s="6"/>
      <c r="G124" s="6"/>
      <c r="H124" s="222"/>
      <c r="I124" s="77"/>
      <c r="J124" s="106" t="s">
        <v>105</v>
      </c>
      <c r="K124" s="88"/>
      <c r="L124" s="89"/>
      <c r="M124" s="89"/>
      <c r="N124" s="12"/>
      <c r="O124" s="12"/>
      <c r="P124" s="12"/>
      <c r="Q124" s="12"/>
      <c r="R124" s="12"/>
      <c r="S124" s="12"/>
      <c r="T124" s="12"/>
      <c r="U124" s="12"/>
      <c r="V124" s="12"/>
    </row>
    <row r="125" spans="1:22" ht="20.25" customHeight="1">
      <c r="A125" s="3"/>
      <c r="B125" s="4"/>
      <c r="C125" s="6"/>
      <c r="D125" s="6"/>
      <c r="F125" s="6"/>
      <c r="G125" s="6"/>
      <c r="H125" s="222"/>
      <c r="I125" s="77" t="s">
        <v>116</v>
      </c>
      <c r="J125" s="107"/>
      <c r="K125" s="90"/>
      <c r="L125" s="91" t="s">
        <v>489</v>
      </c>
      <c r="M125" s="91" t="s">
        <v>490</v>
      </c>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495</v>
      </c>
      <c r="M126" s="111" t="s">
        <v>495</v>
      </c>
    </row>
    <row r="127" spans="1:22" s="95" customFormat="1" ht="40.5" customHeight="1">
      <c r="A127" s="28" t="s">
        <v>147</v>
      </c>
      <c r="B127" s="4"/>
      <c r="C127" s="112"/>
      <c r="D127" s="116"/>
      <c r="E127" s="388" t="s">
        <v>148</v>
      </c>
      <c r="F127" s="389"/>
      <c r="G127" s="389"/>
      <c r="H127" s="390"/>
      <c r="I127" s="417"/>
      <c r="J127" s="114"/>
      <c r="K127" s="115"/>
      <c r="L127" s="111" t="s">
        <v>72</v>
      </c>
      <c r="M127" s="111" t="s">
        <v>72</v>
      </c>
    </row>
    <row r="128" spans="1:22" s="95" customFormat="1" ht="40.5" customHeight="1">
      <c r="A128" s="28" t="s">
        <v>151</v>
      </c>
      <c r="B128" s="4"/>
      <c r="C128" s="112"/>
      <c r="D128" s="116"/>
      <c r="E128" s="418"/>
      <c r="F128" s="440"/>
      <c r="G128" s="440"/>
      <c r="H128" s="419"/>
      <c r="I128" s="417"/>
      <c r="J128" s="114"/>
      <c r="K128" s="115"/>
      <c r="L128" s="111" t="s">
        <v>72</v>
      </c>
      <c r="M128" s="111" t="s">
        <v>72</v>
      </c>
    </row>
    <row r="129" spans="1:22" s="95" customFormat="1" ht="40.5" customHeight="1">
      <c r="A129" s="28" t="s">
        <v>154</v>
      </c>
      <c r="B129" s="4"/>
      <c r="C129" s="117"/>
      <c r="D129" s="119"/>
      <c r="E129" s="399"/>
      <c r="F129" s="400"/>
      <c r="G129" s="400"/>
      <c r="H129" s="401"/>
      <c r="I129" s="373"/>
      <c r="J129" s="120"/>
      <c r="K129" s="121"/>
      <c r="L129" s="111" t="s">
        <v>72</v>
      </c>
      <c r="M129" s="111" t="s">
        <v>72</v>
      </c>
    </row>
    <row r="130" spans="1:22" s="104" customFormat="1">
      <c r="A130" s="3"/>
      <c r="B130" s="22"/>
      <c r="C130" s="22"/>
      <c r="D130" s="22"/>
      <c r="E130" s="22"/>
      <c r="F130" s="22"/>
      <c r="G130" s="22"/>
      <c r="H130" s="17"/>
      <c r="I130" s="17"/>
      <c r="J130" s="101"/>
      <c r="K130" s="102"/>
      <c r="L130" s="103"/>
      <c r="M130" s="103"/>
    </row>
    <row r="131" spans="1:22" s="95" customFormat="1">
      <c r="A131" s="3"/>
      <c r="B131" s="96"/>
      <c r="C131" s="71"/>
      <c r="D131" s="71"/>
      <c r="E131" s="71"/>
      <c r="F131" s="71"/>
      <c r="G131" s="71"/>
      <c r="H131" s="105"/>
      <c r="I131" s="105"/>
      <c r="J131" s="101"/>
      <c r="K131" s="102"/>
      <c r="L131" s="103"/>
      <c r="M131" s="103"/>
    </row>
    <row r="132" spans="1:22" s="27" customFormat="1">
      <c r="A132" s="3"/>
      <c r="B132" s="4"/>
      <c r="C132" s="71"/>
      <c r="D132" s="6"/>
      <c r="E132" s="6"/>
      <c r="F132" s="6"/>
      <c r="G132" s="6"/>
      <c r="H132" s="222"/>
      <c r="I132" s="222"/>
      <c r="J132" s="73"/>
      <c r="K132" s="36"/>
      <c r="L132" s="70"/>
      <c r="M132" s="70"/>
    </row>
    <row r="133" spans="1:22" s="104" customFormat="1">
      <c r="A133" s="122"/>
      <c r="B133" s="22" t="s">
        <v>156</v>
      </c>
      <c r="C133" s="123"/>
      <c r="D133" s="123"/>
      <c r="E133" s="123"/>
      <c r="F133" s="123"/>
      <c r="G133" s="123"/>
      <c r="H133" s="17"/>
      <c r="I133" s="17"/>
      <c r="J133" s="70"/>
      <c r="K133" s="36"/>
      <c r="L133" s="124"/>
      <c r="M133" s="124"/>
    </row>
    <row r="134" spans="1:22">
      <c r="A134" s="3"/>
      <c r="B134" s="22"/>
      <c r="C134" s="22"/>
      <c r="D134" s="22"/>
      <c r="E134" s="22"/>
      <c r="F134" s="22"/>
      <c r="G134" s="22"/>
      <c r="H134" s="17"/>
      <c r="I134" s="17"/>
      <c r="L134" s="32"/>
      <c r="M134" s="32"/>
      <c r="N134" s="12"/>
      <c r="O134" s="12"/>
      <c r="P134" s="12"/>
      <c r="Q134" s="12"/>
      <c r="R134" s="12"/>
      <c r="S134" s="12"/>
      <c r="T134" s="12"/>
      <c r="U134" s="12"/>
      <c r="V134" s="12"/>
    </row>
    <row r="135" spans="1:22" ht="34.5" customHeight="1">
      <c r="A135" s="3"/>
      <c r="B135" s="22"/>
      <c r="C135" s="6"/>
      <c r="D135" s="6"/>
      <c r="F135" s="6"/>
      <c r="G135" s="6"/>
      <c r="H135" s="222"/>
      <c r="I135" s="222"/>
      <c r="J135" s="87" t="s">
        <v>105</v>
      </c>
      <c r="K135" s="88"/>
      <c r="L135" s="89" t="s">
        <v>489</v>
      </c>
      <c r="M135" s="89" t="s">
        <v>490</v>
      </c>
      <c r="N135" s="12"/>
      <c r="O135" s="12"/>
      <c r="P135" s="12"/>
      <c r="Q135" s="12"/>
      <c r="R135" s="12"/>
      <c r="S135" s="12"/>
      <c r="T135" s="12"/>
      <c r="U135" s="12"/>
      <c r="V135" s="12"/>
    </row>
    <row r="136" spans="1:22" ht="20.25" customHeight="1">
      <c r="A136" s="3"/>
      <c r="B136" s="4"/>
      <c r="C136" s="71"/>
      <c r="D136" s="6"/>
      <c r="F136" s="6"/>
      <c r="G136" s="6"/>
      <c r="H136" s="222"/>
      <c r="I136" s="77" t="s">
        <v>106</v>
      </c>
      <c r="J136" s="78"/>
      <c r="K136" s="90"/>
      <c r="L136" s="91" t="s">
        <v>493</v>
      </c>
      <c r="M136" s="91" t="s">
        <v>493</v>
      </c>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499</v>
      </c>
      <c r="M137" s="111" t="s">
        <v>72</v>
      </c>
    </row>
    <row r="138" spans="1:22" s="95" customFormat="1" ht="34.5" customHeight="1">
      <c r="A138" s="28" t="s">
        <v>157</v>
      </c>
      <c r="B138" s="96"/>
      <c r="C138" s="112"/>
      <c r="D138" s="116"/>
      <c r="E138" s="377" t="s">
        <v>163</v>
      </c>
      <c r="F138" s="378"/>
      <c r="G138" s="378"/>
      <c r="H138" s="379"/>
      <c r="I138" s="407"/>
      <c r="J138" s="114"/>
      <c r="K138" s="115"/>
      <c r="L138" s="127">
        <v>49</v>
      </c>
      <c r="M138" s="127">
        <v>0</v>
      </c>
    </row>
    <row r="139" spans="1:22" s="95" customFormat="1" ht="67.5" customHeight="1">
      <c r="A139" s="28" t="s">
        <v>164</v>
      </c>
      <c r="B139" s="96"/>
      <c r="C139" s="388" t="s">
        <v>165</v>
      </c>
      <c r="D139" s="389"/>
      <c r="E139" s="389"/>
      <c r="F139" s="389"/>
      <c r="G139" s="389"/>
      <c r="H139" s="390"/>
      <c r="I139" s="407"/>
      <c r="J139" s="114"/>
      <c r="K139" s="115"/>
      <c r="L139" s="110" t="s">
        <v>72</v>
      </c>
      <c r="M139" s="111" t="s">
        <v>72</v>
      </c>
    </row>
    <row r="140" spans="1:22" s="95" customFormat="1" ht="34.5" customHeight="1">
      <c r="A140" s="28" t="s">
        <v>164</v>
      </c>
      <c r="B140" s="96"/>
      <c r="C140" s="128"/>
      <c r="D140" s="129"/>
      <c r="E140" s="377" t="s">
        <v>167</v>
      </c>
      <c r="F140" s="378"/>
      <c r="G140" s="378"/>
      <c r="H140" s="379"/>
      <c r="I140" s="407"/>
      <c r="J140" s="114"/>
      <c r="K140" s="115"/>
      <c r="L140" s="127">
        <v>0</v>
      </c>
      <c r="M140" s="127">
        <v>0</v>
      </c>
    </row>
    <row r="141" spans="1:22" s="95" customFormat="1" ht="67.5" customHeight="1">
      <c r="A141" s="28" t="s">
        <v>168</v>
      </c>
      <c r="B141" s="96"/>
      <c r="C141" s="388" t="s">
        <v>165</v>
      </c>
      <c r="D141" s="389"/>
      <c r="E141" s="389"/>
      <c r="F141" s="389"/>
      <c r="G141" s="389"/>
      <c r="H141" s="390"/>
      <c r="I141" s="407"/>
      <c r="J141" s="114"/>
      <c r="K141" s="115"/>
      <c r="L141" s="110" t="s">
        <v>72</v>
      </c>
      <c r="M141" s="111" t="s">
        <v>72</v>
      </c>
    </row>
    <row r="142" spans="1:22" s="95" customFormat="1" ht="34.5" customHeight="1">
      <c r="A142" s="28" t="s">
        <v>168</v>
      </c>
      <c r="B142" s="96"/>
      <c r="C142" s="130"/>
      <c r="D142" s="131"/>
      <c r="E142" s="377" t="s">
        <v>167</v>
      </c>
      <c r="F142" s="378"/>
      <c r="G142" s="378"/>
      <c r="H142" s="379"/>
      <c r="I142" s="407"/>
      <c r="J142" s="114"/>
      <c r="K142" s="115"/>
      <c r="L142" s="127">
        <v>0</v>
      </c>
      <c r="M142" s="127">
        <v>0</v>
      </c>
    </row>
    <row r="143" spans="1:22" s="95" customFormat="1" ht="34.5" customHeight="1">
      <c r="A143" s="28" t="s">
        <v>169</v>
      </c>
      <c r="B143" s="96"/>
      <c r="C143" s="362" t="s">
        <v>170</v>
      </c>
      <c r="D143" s="363"/>
      <c r="E143" s="363"/>
      <c r="F143" s="363"/>
      <c r="G143" s="363"/>
      <c r="H143" s="364"/>
      <c r="I143" s="407"/>
      <c r="J143" s="120"/>
      <c r="K143" s="121"/>
      <c r="L143" s="127">
        <v>0</v>
      </c>
      <c r="M143" s="127">
        <v>50</v>
      </c>
    </row>
    <row r="144" spans="1:22" s="104" customFormat="1">
      <c r="A144" s="3"/>
      <c r="B144" s="22"/>
      <c r="C144" s="22"/>
      <c r="D144" s="22"/>
      <c r="E144" s="22"/>
      <c r="F144" s="22"/>
      <c r="G144" s="22"/>
      <c r="H144" s="17"/>
      <c r="I144" s="17"/>
      <c r="J144" s="101"/>
      <c r="K144" s="102"/>
      <c r="L144" s="103"/>
      <c r="M144" s="103"/>
    </row>
    <row r="145" spans="1:22" s="104" customFormat="1">
      <c r="A145" s="3"/>
      <c r="B145" s="22"/>
      <c r="C145" s="22"/>
      <c r="D145" s="22"/>
      <c r="E145" s="22"/>
      <c r="F145" s="22"/>
      <c r="G145" s="22"/>
      <c r="H145" s="17"/>
      <c r="I145" s="17"/>
      <c r="J145" s="101"/>
      <c r="K145" s="102"/>
      <c r="L145" s="103"/>
      <c r="M145" s="103"/>
    </row>
    <row r="146" spans="1:22" s="132" customFormat="1">
      <c r="A146" s="3"/>
      <c r="C146" s="6"/>
      <c r="D146" s="6"/>
      <c r="E146" s="6"/>
      <c r="F146" s="6"/>
      <c r="G146" s="6"/>
      <c r="H146" s="222"/>
      <c r="I146" s="222"/>
      <c r="J146" s="70"/>
      <c r="K146" s="36"/>
      <c r="L146" s="124"/>
      <c r="M146" s="124"/>
    </row>
    <row r="147" spans="1:22" s="4" customFormat="1">
      <c r="A147" s="3"/>
      <c r="B147" s="22" t="s">
        <v>171</v>
      </c>
      <c r="C147" s="22"/>
      <c r="D147" s="22"/>
      <c r="E147" s="22"/>
      <c r="F147" s="22"/>
      <c r="G147" s="22"/>
      <c r="H147" s="17"/>
      <c r="I147" s="17"/>
      <c r="J147" s="70"/>
      <c r="K147" s="36"/>
      <c r="L147" s="124"/>
      <c r="M147" s="124"/>
    </row>
    <row r="148" spans="1:22">
      <c r="A148" s="3"/>
      <c r="B148" s="22"/>
      <c r="C148" s="22"/>
      <c r="D148" s="22"/>
      <c r="E148" s="22"/>
      <c r="F148" s="22"/>
      <c r="G148" s="22"/>
      <c r="H148" s="17"/>
      <c r="I148" s="17"/>
      <c r="L148" s="32"/>
      <c r="M148" s="32"/>
      <c r="N148" s="12"/>
      <c r="O148" s="12"/>
      <c r="P148" s="12"/>
      <c r="Q148" s="12"/>
      <c r="R148" s="12"/>
      <c r="S148" s="12"/>
      <c r="T148" s="12"/>
      <c r="U148" s="12"/>
      <c r="V148" s="12"/>
    </row>
    <row r="149" spans="1:22" ht="34.5" customHeight="1">
      <c r="A149" s="3"/>
      <c r="B149" s="22"/>
      <c r="C149" s="6"/>
      <c r="D149" s="6"/>
      <c r="F149" s="6"/>
      <c r="G149" s="6"/>
      <c r="H149" s="222"/>
      <c r="I149" s="222"/>
      <c r="J149" s="87" t="s">
        <v>105</v>
      </c>
      <c r="K149" s="88"/>
      <c r="L149" s="89" t="s">
        <v>489</v>
      </c>
      <c r="M149" s="89" t="s">
        <v>490</v>
      </c>
      <c r="N149" s="12"/>
      <c r="O149" s="12"/>
      <c r="P149" s="12"/>
      <c r="Q149" s="12"/>
      <c r="R149" s="12"/>
      <c r="S149" s="12"/>
      <c r="T149" s="12"/>
      <c r="U149" s="12"/>
      <c r="V149" s="12"/>
    </row>
    <row r="150" spans="1:22" ht="20.25" customHeight="1">
      <c r="A150" s="3"/>
      <c r="B150" s="4"/>
      <c r="C150" s="6"/>
      <c r="D150" s="6"/>
      <c r="F150" s="6"/>
      <c r="G150" s="6"/>
      <c r="H150" s="222"/>
      <c r="I150" s="77" t="s">
        <v>106</v>
      </c>
      <c r="J150" s="78"/>
      <c r="K150" s="90"/>
      <c r="L150" s="91" t="s">
        <v>493</v>
      </c>
      <c r="M150" s="91" t="s">
        <v>493</v>
      </c>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c r="M151" s="137"/>
    </row>
    <row r="152" spans="1:22" s="104" customFormat="1">
      <c r="A152" s="3"/>
      <c r="B152" s="22"/>
      <c r="C152" s="22"/>
      <c r="D152" s="22"/>
      <c r="E152" s="22"/>
      <c r="F152" s="22"/>
      <c r="G152" s="22"/>
      <c r="H152" s="17"/>
      <c r="I152" s="17"/>
      <c r="J152" s="101"/>
      <c r="K152" s="102"/>
      <c r="L152" s="124"/>
      <c r="M152" s="124"/>
    </row>
    <row r="153" spans="1:22" s="95" customFormat="1">
      <c r="A153" s="3"/>
      <c r="B153" s="96"/>
      <c r="C153" s="71"/>
      <c r="D153" s="71"/>
      <c r="E153" s="71"/>
      <c r="F153" s="71"/>
      <c r="G153" s="71"/>
      <c r="H153" s="105"/>
      <c r="I153" s="105"/>
      <c r="J153" s="101"/>
      <c r="K153" s="102"/>
      <c r="L153" s="124"/>
      <c r="M153" s="124"/>
    </row>
    <row r="154" spans="1:22" s="104" customFormat="1">
      <c r="A154" s="3"/>
      <c r="B154" s="4"/>
      <c r="C154" s="6"/>
      <c r="D154" s="6"/>
      <c r="E154" s="6"/>
      <c r="F154" s="6"/>
      <c r="G154" s="6"/>
      <c r="H154" s="222"/>
      <c r="I154" s="222"/>
      <c r="J154" s="138"/>
      <c r="K154" s="36"/>
      <c r="L154" s="124"/>
      <c r="M154" s="124"/>
    </row>
    <row r="155" spans="1:22" s="104" customFormat="1">
      <c r="A155" s="139"/>
      <c r="B155" s="22" t="s">
        <v>175</v>
      </c>
      <c r="C155" s="123"/>
      <c r="D155" s="123"/>
      <c r="E155" s="123"/>
      <c r="F155" s="123"/>
      <c r="G155" s="123"/>
      <c r="H155" s="17"/>
      <c r="I155" s="17"/>
      <c r="J155" s="70"/>
      <c r="K155" s="36"/>
      <c r="L155" s="124"/>
      <c r="M155" s="124"/>
    </row>
    <row r="156" spans="1:22">
      <c r="A156" s="3"/>
      <c r="B156" s="22"/>
      <c r="C156" s="22"/>
      <c r="D156" s="22"/>
      <c r="E156" s="22"/>
      <c r="F156" s="22"/>
      <c r="G156" s="22"/>
      <c r="H156" s="17"/>
      <c r="I156" s="17"/>
      <c r="L156" s="32"/>
      <c r="M156" s="32"/>
      <c r="N156" s="12"/>
      <c r="O156" s="12"/>
      <c r="P156" s="12"/>
      <c r="Q156" s="12"/>
      <c r="R156" s="12"/>
      <c r="S156" s="12"/>
      <c r="T156" s="12"/>
      <c r="U156" s="12"/>
      <c r="V156" s="12"/>
    </row>
    <row r="157" spans="1:22" ht="34.5" customHeight="1">
      <c r="A157" s="139"/>
      <c r="B157" s="22"/>
      <c r="C157" s="6"/>
      <c r="D157" s="6"/>
      <c r="F157" s="6"/>
      <c r="G157" s="6"/>
      <c r="H157" s="222"/>
      <c r="I157" s="222"/>
      <c r="J157" s="87" t="s">
        <v>105</v>
      </c>
      <c r="K157" s="88"/>
      <c r="L157" s="89" t="s">
        <v>489</v>
      </c>
      <c r="M157" s="89" t="s">
        <v>490</v>
      </c>
      <c r="N157" s="12"/>
      <c r="O157" s="12"/>
      <c r="P157" s="12"/>
      <c r="Q157" s="12"/>
      <c r="R157" s="12"/>
      <c r="S157" s="12"/>
      <c r="T157" s="12"/>
      <c r="U157" s="12"/>
      <c r="V157" s="12"/>
    </row>
    <row r="158" spans="1:22" ht="20.25" customHeight="1">
      <c r="A158" s="140" t="s">
        <v>176</v>
      </c>
      <c r="B158" s="4"/>
      <c r="C158" s="6"/>
      <c r="D158" s="6"/>
      <c r="F158" s="6"/>
      <c r="G158" s="6"/>
      <c r="H158" s="222"/>
      <c r="I158" s="77" t="s">
        <v>106</v>
      </c>
      <c r="J158" s="78"/>
      <c r="K158" s="90"/>
      <c r="L158" s="91" t="s">
        <v>493</v>
      </c>
      <c r="M158" s="91" t="s">
        <v>493</v>
      </c>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c r="M159" s="143"/>
    </row>
    <row r="160" spans="1:22" s="95" customFormat="1" ht="34.5" customHeight="1">
      <c r="A160" s="141" t="s">
        <v>181</v>
      </c>
      <c r="B160" s="142"/>
      <c r="C160" s="377" t="s">
        <v>182</v>
      </c>
      <c r="D160" s="378"/>
      <c r="E160" s="378"/>
      <c r="F160" s="378"/>
      <c r="G160" s="378"/>
      <c r="H160" s="379"/>
      <c r="I160" s="435"/>
      <c r="J160" s="81" t="s">
        <v>185</v>
      </c>
      <c r="K160" s="135"/>
      <c r="L160" s="114"/>
      <c r="M160" s="144"/>
    </row>
    <row r="161" spans="1:22" s="95" customFormat="1" ht="34.5" customHeight="1">
      <c r="A161" s="141" t="s">
        <v>183</v>
      </c>
      <c r="B161" s="142"/>
      <c r="C161" s="377" t="s">
        <v>184</v>
      </c>
      <c r="D161" s="378"/>
      <c r="E161" s="378"/>
      <c r="F161" s="378"/>
      <c r="G161" s="378"/>
      <c r="H161" s="379"/>
      <c r="I161" s="436"/>
      <c r="J161" s="81" t="s">
        <v>185</v>
      </c>
      <c r="K161" s="135"/>
      <c r="L161" s="120"/>
      <c r="M161" s="145"/>
    </row>
    <row r="162" spans="1:22" s="104" customFormat="1">
      <c r="A162" s="3"/>
      <c r="B162" s="22"/>
      <c r="C162" s="146"/>
      <c r="D162" s="22"/>
      <c r="E162" s="22"/>
      <c r="F162" s="22"/>
      <c r="G162" s="22"/>
      <c r="H162" s="17"/>
      <c r="I162" s="17"/>
      <c r="J162" s="101"/>
      <c r="K162" s="102"/>
      <c r="L162" s="86"/>
      <c r="M162" s="86"/>
    </row>
    <row r="163" spans="1:22" s="95" customFormat="1">
      <c r="A163" s="3"/>
      <c r="B163" s="96"/>
      <c r="C163" s="71"/>
      <c r="D163" s="71"/>
      <c r="E163" s="71"/>
      <c r="F163" s="71"/>
      <c r="G163" s="71"/>
      <c r="H163" s="105"/>
      <c r="I163" s="105"/>
      <c r="J163" s="101"/>
      <c r="K163" s="102"/>
      <c r="L163" s="103"/>
      <c r="M163" s="103"/>
    </row>
    <row r="164" spans="1:22" s="104" customFormat="1">
      <c r="A164" s="3"/>
      <c r="B164" s="4"/>
      <c r="C164" s="6"/>
      <c r="D164" s="6"/>
      <c r="E164" s="6"/>
      <c r="F164" s="6"/>
      <c r="G164" s="6"/>
      <c r="H164" s="222"/>
      <c r="I164" s="222"/>
      <c r="J164" s="138"/>
      <c r="K164" s="36"/>
      <c r="L164" s="124"/>
      <c r="M164" s="124"/>
    </row>
    <row r="165" spans="1:22" s="104" customFormat="1">
      <c r="A165" s="3"/>
      <c r="B165" s="22" t="s">
        <v>186</v>
      </c>
      <c r="C165" s="123"/>
      <c r="D165" s="123"/>
      <c r="E165" s="123"/>
      <c r="F165" s="123"/>
      <c r="G165" s="123"/>
      <c r="H165" s="17"/>
      <c r="I165" s="17"/>
      <c r="J165" s="70"/>
      <c r="K165" s="36"/>
      <c r="L165" s="124"/>
      <c r="M165" s="124"/>
    </row>
    <row r="166" spans="1:22">
      <c r="A166" s="3"/>
      <c r="B166" s="22"/>
      <c r="C166" s="22"/>
      <c r="D166" s="22"/>
      <c r="E166" s="22"/>
      <c r="F166" s="22"/>
      <c r="G166" s="22"/>
      <c r="H166" s="17"/>
      <c r="I166" s="17"/>
      <c r="L166" s="32"/>
      <c r="M166" s="32"/>
      <c r="N166" s="12"/>
      <c r="O166" s="12"/>
      <c r="P166" s="12"/>
      <c r="Q166" s="12"/>
      <c r="R166" s="12"/>
      <c r="S166" s="12"/>
      <c r="T166" s="12"/>
      <c r="U166" s="12"/>
      <c r="V166" s="12"/>
    </row>
    <row r="167" spans="1:22" ht="34.5" customHeight="1">
      <c r="A167" s="3"/>
      <c r="B167" s="22"/>
      <c r="C167" s="6"/>
      <c r="D167" s="6"/>
      <c r="F167" s="6"/>
      <c r="G167" s="6"/>
      <c r="H167" s="222"/>
      <c r="I167" s="222"/>
      <c r="J167" s="87" t="s">
        <v>105</v>
      </c>
      <c r="K167" s="88"/>
      <c r="L167" s="89" t="s">
        <v>489</v>
      </c>
      <c r="M167" s="89" t="s">
        <v>490</v>
      </c>
      <c r="N167" s="12"/>
      <c r="O167" s="12"/>
      <c r="P167" s="12"/>
      <c r="Q167" s="12"/>
      <c r="R167" s="12"/>
      <c r="S167" s="12"/>
      <c r="T167" s="12"/>
      <c r="U167" s="12"/>
      <c r="V167" s="12"/>
    </row>
    <row r="168" spans="1:22" ht="20.25" customHeight="1">
      <c r="A168" s="3"/>
      <c r="B168" s="4"/>
      <c r="C168" s="71"/>
      <c r="D168" s="6"/>
      <c r="F168" s="6"/>
      <c r="G168" s="6"/>
      <c r="H168" s="222"/>
      <c r="I168" s="77" t="s">
        <v>106</v>
      </c>
      <c r="J168" s="78"/>
      <c r="K168" s="90"/>
      <c r="L168" s="91" t="s">
        <v>493</v>
      </c>
      <c r="M168" s="91" t="s">
        <v>493</v>
      </c>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70" t="s">
        <v>189</v>
      </c>
      <c r="J169" s="81" t="s">
        <v>185</v>
      </c>
      <c r="K169" s="135"/>
      <c r="L169" s="126"/>
      <c r="M169" s="143"/>
    </row>
    <row r="170" spans="1:22" s="95" customFormat="1" ht="98.1" customHeight="1">
      <c r="A170" s="28" t="s">
        <v>190</v>
      </c>
      <c r="B170" s="142"/>
      <c r="C170" s="377" t="s">
        <v>191</v>
      </c>
      <c r="D170" s="378"/>
      <c r="E170" s="378"/>
      <c r="F170" s="378"/>
      <c r="G170" s="378"/>
      <c r="H170" s="379"/>
      <c r="I170" s="148" t="s">
        <v>192</v>
      </c>
      <c r="J170" s="81" t="s">
        <v>185</v>
      </c>
      <c r="K170" s="135"/>
      <c r="L170" s="120"/>
      <c r="M170" s="145"/>
    </row>
    <row r="171" spans="1:22" s="104" customFormat="1">
      <c r="A171" s="3"/>
      <c r="B171" s="22"/>
      <c r="C171" s="22"/>
      <c r="D171" s="22"/>
      <c r="E171" s="22"/>
      <c r="F171" s="22"/>
      <c r="G171" s="22"/>
      <c r="H171" s="17"/>
      <c r="I171" s="17"/>
      <c r="J171" s="101"/>
      <c r="K171" s="102"/>
      <c r="L171" s="86"/>
      <c r="M171" s="86"/>
    </row>
    <row r="172" spans="1:22" s="95" customFormat="1">
      <c r="A172" s="3"/>
      <c r="B172" s="96"/>
      <c r="C172" s="71"/>
      <c r="D172" s="71"/>
      <c r="E172" s="71"/>
      <c r="F172" s="71"/>
      <c r="G172" s="71"/>
      <c r="H172" s="105"/>
      <c r="I172" s="105"/>
      <c r="J172" s="101"/>
      <c r="K172" s="102"/>
      <c r="L172" s="103"/>
      <c r="M172" s="103"/>
    </row>
    <row r="173" spans="1:22" s="104" customFormat="1">
      <c r="A173" s="3"/>
      <c r="B173" s="142"/>
      <c r="C173" s="6"/>
      <c r="D173" s="6"/>
      <c r="E173" s="149"/>
      <c r="F173" s="149"/>
      <c r="G173" s="149"/>
      <c r="H173" s="150"/>
      <c r="I173" s="150"/>
      <c r="J173" s="101"/>
      <c r="K173" s="102"/>
      <c r="L173" s="103"/>
      <c r="M173" s="103"/>
    </row>
    <row r="174" spans="1:22" s="104" customFormat="1">
      <c r="A174" s="3"/>
      <c r="B174" s="22" t="s">
        <v>193</v>
      </c>
      <c r="C174" s="123"/>
      <c r="D174" s="123"/>
      <c r="E174" s="123"/>
      <c r="F174" s="123"/>
      <c r="G174" s="17"/>
      <c r="H174" s="17"/>
      <c r="I174" s="17"/>
      <c r="J174" s="70"/>
      <c r="K174" s="36"/>
      <c r="L174" s="124"/>
      <c r="M174" s="124"/>
    </row>
    <row r="175" spans="1:22">
      <c r="A175" s="3"/>
      <c r="B175" s="22"/>
      <c r="C175" s="22"/>
      <c r="D175" s="22"/>
      <c r="E175" s="22"/>
      <c r="F175" s="22"/>
      <c r="G175" s="22"/>
      <c r="H175" s="17"/>
      <c r="I175" s="17"/>
      <c r="L175" s="32"/>
      <c r="M175" s="32"/>
      <c r="N175" s="12"/>
      <c r="O175" s="12"/>
      <c r="P175" s="12"/>
      <c r="Q175" s="12"/>
      <c r="R175" s="12"/>
      <c r="S175" s="12"/>
      <c r="T175" s="12"/>
      <c r="U175" s="12"/>
      <c r="V175" s="12"/>
    </row>
    <row r="176" spans="1:22" ht="34.5" customHeight="1">
      <c r="A176" s="3"/>
      <c r="B176" s="22"/>
      <c r="C176" s="6"/>
      <c r="D176" s="6"/>
      <c r="F176" s="6"/>
      <c r="G176" s="6"/>
      <c r="H176" s="222"/>
      <c r="I176" s="222"/>
      <c r="J176" s="87" t="s">
        <v>105</v>
      </c>
      <c r="K176" s="88"/>
      <c r="L176" s="89" t="s">
        <v>489</v>
      </c>
      <c r="M176" s="89" t="s">
        <v>490</v>
      </c>
      <c r="N176" s="12"/>
      <c r="O176" s="12"/>
      <c r="P176" s="12"/>
      <c r="Q176" s="12"/>
      <c r="R176" s="12"/>
      <c r="S176" s="12"/>
      <c r="T176" s="12"/>
      <c r="U176" s="12"/>
      <c r="V176" s="12"/>
    </row>
    <row r="177" spans="1:22">
      <c r="A177" s="3"/>
      <c r="B177" s="4"/>
      <c r="C177" s="71"/>
      <c r="D177" s="6"/>
      <c r="F177" s="6"/>
      <c r="G177" s="6"/>
      <c r="H177" s="222"/>
      <c r="I177" s="77" t="s">
        <v>106</v>
      </c>
      <c r="J177" s="78"/>
      <c r="K177" s="90"/>
      <c r="L177" s="91" t="s">
        <v>493</v>
      </c>
      <c r="M177" s="151" t="s">
        <v>493</v>
      </c>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c r="M178" s="143"/>
    </row>
    <row r="179" spans="1:22" s="95" customFormat="1" ht="56.1" customHeight="1">
      <c r="A179" s="28" t="s">
        <v>198</v>
      </c>
      <c r="B179" s="142"/>
      <c r="C179" s="377" t="s">
        <v>199</v>
      </c>
      <c r="D179" s="378"/>
      <c r="E179" s="378"/>
      <c r="F179" s="378"/>
      <c r="G179" s="378"/>
      <c r="H179" s="379"/>
      <c r="I179" s="152" t="s">
        <v>200</v>
      </c>
      <c r="J179" s="81" t="s">
        <v>185</v>
      </c>
      <c r="K179" s="135"/>
      <c r="L179" s="114"/>
      <c r="M179" s="144"/>
    </row>
    <row r="180" spans="1:22" s="95" customFormat="1" ht="56.1" customHeight="1">
      <c r="A180" s="28" t="s">
        <v>201</v>
      </c>
      <c r="B180" s="142"/>
      <c r="C180" s="377" t="s">
        <v>202</v>
      </c>
      <c r="D180" s="378"/>
      <c r="E180" s="378"/>
      <c r="F180" s="378"/>
      <c r="G180" s="378"/>
      <c r="H180" s="379"/>
      <c r="I180" s="152" t="s">
        <v>203</v>
      </c>
      <c r="J180" s="81" t="s">
        <v>185</v>
      </c>
      <c r="K180" s="135"/>
      <c r="L180" s="120"/>
      <c r="M180" s="145"/>
    </row>
    <row r="181" spans="1:22" s="104" customFormat="1">
      <c r="A181" s="3"/>
      <c r="B181" s="22"/>
      <c r="C181" s="22"/>
      <c r="D181" s="22"/>
      <c r="E181" s="22"/>
      <c r="F181" s="22"/>
      <c r="G181" s="22"/>
      <c r="H181" s="17"/>
      <c r="I181" s="17"/>
      <c r="J181" s="101"/>
      <c r="K181" s="102"/>
      <c r="L181" s="86"/>
      <c r="M181" s="86"/>
    </row>
    <row r="182" spans="1:22" s="95" customFormat="1">
      <c r="A182" s="3"/>
      <c r="B182" s="96"/>
      <c r="C182" s="71"/>
      <c r="D182" s="71"/>
      <c r="E182" s="71"/>
      <c r="F182" s="71"/>
      <c r="G182" s="71"/>
      <c r="H182" s="105"/>
      <c r="I182" s="105"/>
      <c r="J182" s="101"/>
      <c r="K182" s="102"/>
      <c r="L182" s="103"/>
      <c r="M182" s="103"/>
    </row>
    <row r="183" spans="1:22" s="104" customFormat="1">
      <c r="A183" s="3"/>
      <c r="B183" s="4"/>
      <c r="C183" s="6"/>
      <c r="D183" s="6"/>
      <c r="E183" s="6"/>
      <c r="F183" s="6"/>
      <c r="G183" s="6"/>
      <c r="H183" s="222"/>
      <c r="I183" s="222"/>
      <c r="J183" s="70"/>
      <c r="K183" s="36"/>
      <c r="L183" s="124"/>
      <c r="M183" s="124"/>
    </row>
    <row r="184" spans="1:22">
      <c r="A184" s="3"/>
      <c r="B184" s="22" t="s">
        <v>204</v>
      </c>
      <c r="C184" s="22"/>
      <c r="D184" s="22"/>
      <c r="E184" s="22"/>
      <c r="F184" s="22"/>
      <c r="G184" s="22"/>
      <c r="H184" s="17"/>
      <c r="I184" s="17"/>
      <c r="J184" s="11"/>
      <c r="L184" s="153"/>
      <c r="M184" s="153"/>
      <c r="N184" s="12"/>
      <c r="O184" s="12"/>
      <c r="P184" s="12"/>
      <c r="Q184" s="12"/>
      <c r="R184" s="12"/>
      <c r="S184" s="12"/>
      <c r="T184" s="12"/>
      <c r="U184" s="12"/>
      <c r="V184" s="12"/>
    </row>
    <row r="185" spans="1:22">
      <c r="A185" s="3"/>
      <c r="B185" s="22"/>
      <c r="C185" s="22"/>
      <c r="D185" s="22"/>
      <c r="E185" s="22"/>
      <c r="F185" s="22"/>
      <c r="G185" s="22"/>
      <c r="H185" s="17"/>
      <c r="I185" s="17"/>
      <c r="L185" s="32"/>
      <c r="M185" s="32"/>
      <c r="N185" s="12"/>
      <c r="O185" s="12"/>
      <c r="P185" s="12"/>
      <c r="Q185" s="12"/>
      <c r="R185" s="12"/>
      <c r="S185" s="12"/>
      <c r="T185" s="12"/>
      <c r="U185" s="12"/>
      <c r="V185" s="12"/>
    </row>
    <row r="186" spans="1:22" ht="34.5" customHeight="1">
      <c r="A186" s="3"/>
      <c r="B186" s="22"/>
      <c r="C186" s="6"/>
      <c r="D186" s="6"/>
      <c r="F186" s="6"/>
      <c r="G186" s="6"/>
      <c r="H186" s="222"/>
      <c r="I186" s="222"/>
      <c r="J186" s="87" t="s">
        <v>105</v>
      </c>
      <c r="K186" s="88"/>
      <c r="L186" s="89" t="s">
        <v>489</v>
      </c>
      <c r="M186" s="89" t="s">
        <v>490</v>
      </c>
      <c r="N186" s="12"/>
      <c r="O186" s="12"/>
      <c r="P186" s="12"/>
      <c r="Q186" s="12"/>
      <c r="R186" s="12"/>
      <c r="S186" s="12"/>
      <c r="T186" s="12"/>
      <c r="U186" s="12"/>
      <c r="V186" s="12"/>
    </row>
    <row r="187" spans="1:22" ht="20.25" customHeight="1">
      <c r="A187" s="3"/>
      <c r="B187" s="4"/>
      <c r="C187" s="71"/>
      <c r="D187" s="6"/>
      <c r="F187" s="6"/>
      <c r="G187" s="6"/>
      <c r="H187" s="222"/>
      <c r="I187" s="77" t="s">
        <v>106</v>
      </c>
      <c r="J187" s="78"/>
      <c r="K187" s="90"/>
      <c r="L187" s="91" t="s">
        <v>493</v>
      </c>
      <c r="M187" s="91" t="s">
        <v>493</v>
      </c>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3</v>
      </c>
      <c r="K188" s="135" t="str">
        <f t="shared" ref="K188:K215" si="2">IF(OR(COUNTIF(L188:M188,"未確認")&gt;0,COUNTIF(L188:M188,"~*")&gt;0),"※","")</f>
        <v/>
      </c>
      <c r="L188" s="155"/>
      <c r="M188" s="155"/>
    </row>
    <row r="189" spans="1:22" s="95" customFormat="1" ht="34.5" customHeight="1">
      <c r="A189" s="28" t="s">
        <v>205</v>
      </c>
      <c r="B189" s="96"/>
      <c r="C189" s="424"/>
      <c r="D189" s="424"/>
      <c r="E189" s="424"/>
      <c r="F189" s="424"/>
      <c r="G189" s="422" t="s">
        <v>209</v>
      </c>
      <c r="H189" s="422"/>
      <c r="I189" s="432"/>
      <c r="J189" s="156">
        <v>1.5</v>
      </c>
      <c r="K189" s="135" t="str">
        <f t="shared" si="2"/>
        <v/>
      </c>
      <c r="L189" s="157"/>
      <c r="M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c r="M190" s="155"/>
    </row>
    <row r="191" spans="1:22" s="95" customFormat="1" ht="34.5" customHeight="1">
      <c r="A191" s="28" t="s">
        <v>210</v>
      </c>
      <c r="B191" s="96"/>
      <c r="C191" s="424"/>
      <c r="D191" s="424"/>
      <c r="E191" s="424"/>
      <c r="F191" s="424"/>
      <c r="G191" s="422" t="s">
        <v>209</v>
      </c>
      <c r="H191" s="422"/>
      <c r="I191" s="432"/>
      <c r="J191" s="156">
        <v>0</v>
      </c>
      <c r="K191" s="135" t="str">
        <f t="shared" si="2"/>
        <v/>
      </c>
      <c r="L191" s="157"/>
      <c r="M191" s="157"/>
    </row>
    <row r="192" spans="1:22" s="95" customFormat="1" ht="34.5" customHeight="1">
      <c r="A192" s="158" t="s">
        <v>212</v>
      </c>
      <c r="B192" s="159"/>
      <c r="C192" s="422" t="s">
        <v>213</v>
      </c>
      <c r="D192" s="422"/>
      <c r="E192" s="422"/>
      <c r="F192" s="422"/>
      <c r="G192" s="422" t="s">
        <v>207</v>
      </c>
      <c r="H192" s="422"/>
      <c r="I192" s="432"/>
      <c r="J192" s="154">
        <f t="shared" ref="J192:J207" si="3">IF(SUM(L192:M192)=0,IF(COUNTIF(L192:M192,"未確認")&gt;0,"未確認",IF(COUNTIF(L192:M192,"~*")&gt;0,"*",SUM(L192:M192))),SUM(L192:M192))</f>
        <v>19</v>
      </c>
      <c r="K192" s="135" t="str">
        <f t="shared" si="2"/>
        <v/>
      </c>
      <c r="L192" s="160">
        <v>11</v>
      </c>
      <c r="M192" s="160">
        <v>8</v>
      </c>
    </row>
    <row r="193" spans="1:13" s="95" customFormat="1" ht="34.5" customHeight="1">
      <c r="A193" s="158" t="s">
        <v>212</v>
      </c>
      <c r="B193" s="159"/>
      <c r="C193" s="422"/>
      <c r="D193" s="422"/>
      <c r="E193" s="422"/>
      <c r="F193" s="422"/>
      <c r="G193" s="422" t="s">
        <v>209</v>
      </c>
      <c r="H193" s="422"/>
      <c r="I193" s="432"/>
      <c r="J193" s="154">
        <f t="shared" si="3"/>
        <v>1.7</v>
      </c>
      <c r="K193" s="135" t="str">
        <f t="shared" si="2"/>
        <v/>
      </c>
      <c r="L193" s="161">
        <v>0</v>
      </c>
      <c r="M193" s="161">
        <v>1.7</v>
      </c>
    </row>
    <row r="194" spans="1:13" s="95" customFormat="1" ht="34.5" customHeight="1">
      <c r="A194" s="158" t="s">
        <v>214</v>
      </c>
      <c r="B194" s="159"/>
      <c r="C194" s="422" t="s">
        <v>215</v>
      </c>
      <c r="D194" s="423"/>
      <c r="E194" s="423"/>
      <c r="F194" s="423"/>
      <c r="G194" s="422" t="s">
        <v>207</v>
      </c>
      <c r="H194" s="422"/>
      <c r="I194" s="432"/>
      <c r="J194" s="154">
        <f t="shared" si="3"/>
        <v>12</v>
      </c>
      <c r="K194" s="135" t="str">
        <f t="shared" si="2"/>
        <v/>
      </c>
      <c r="L194" s="160">
        <v>4</v>
      </c>
      <c r="M194" s="160">
        <v>8</v>
      </c>
    </row>
    <row r="195" spans="1:13" s="95" customFormat="1" ht="34.5" customHeight="1">
      <c r="A195" s="158" t="s">
        <v>214</v>
      </c>
      <c r="B195" s="159"/>
      <c r="C195" s="423"/>
      <c r="D195" s="423"/>
      <c r="E195" s="423"/>
      <c r="F195" s="423"/>
      <c r="G195" s="422" t="s">
        <v>209</v>
      </c>
      <c r="H195" s="422"/>
      <c r="I195" s="432"/>
      <c r="J195" s="154">
        <f t="shared" si="3"/>
        <v>0.1</v>
      </c>
      <c r="K195" s="135" t="str">
        <f t="shared" si="2"/>
        <v/>
      </c>
      <c r="L195" s="161">
        <v>0</v>
      </c>
      <c r="M195" s="161">
        <v>0.1</v>
      </c>
    </row>
    <row r="196" spans="1:13" s="95" customFormat="1" ht="34.5" customHeight="1">
      <c r="A196" s="158" t="s">
        <v>216</v>
      </c>
      <c r="B196" s="159"/>
      <c r="C196" s="422" t="s">
        <v>217</v>
      </c>
      <c r="D196" s="423"/>
      <c r="E196" s="423"/>
      <c r="F196" s="423"/>
      <c r="G196" s="422" t="s">
        <v>207</v>
      </c>
      <c r="H196" s="422"/>
      <c r="I196" s="432"/>
      <c r="J196" s="154">
        <f t="shared" si="3"/>
        <v>34</v>
      </c>
      <c r="K196" s="135" t="str">
        <f t="shared" si="2"/>
        <v/>
      </c>
      <c r="L196" s="160">
        <v>16</v>
      </c>
      <c r="M196" s="160">
        <v>18</v>
      </c>
    </row>
    <row r="197" spans="1:13" s="95" customFormat="1" ht="34.5" customHeight="1">
      <c r="A197" s="158" t="s">
        <v>216</v>
      </c>
      <c r="B197" s="159"/>
      <c r="C197" s="423"/>
      <c r="D197" s="423"/>
      <c r="E197" s="423"/>
      <c r="F197" s="423"/>
      <c r="G197" s="422" t="s">
        <v>209</v>
      </c>
      <c r="H197" s="422"/>
      <c r="I197" s="432"/>
      <c r="J197" s="154">
        <f t="shared" si="3"/>
        <v>0.8</v>
      </c>
      <c r="K197" s="135" t="str">
        <f t="shared" si="2"/>
        <v/>
      </c>
      <c r="L197" s="161">
        <v>0.8</v>
      </c>
      <c r="M197" s="161">
        <v>0</v>
      </c>
    </row>
    <row r="198" spans="1:13" s="95" customFormat="1" ht="34.5" customHeight="1">
      <c r="A198" s="158" t="s">
        <v>218</v>
      </c>
      <c r="B198" s="159"/>
      <c r="C198" s="422" t="s">
        <v>219</v>
      </c>
      <c r="D198" s="423"/>
      <c r="E198" s="423"/>
      <c r="F198" s="423"/>
      <c r="G198" s="422" t="s">
        <v>207</v>
      </c>
      <c r="H198" s="422"/>
      <c r="I198" s="432"/>
      <c r="J198" s="154">
        <f t="shared" si="3"/>
        <v>0</v>
      </c>
      <c r="K198" s="135" t="str">
        <f t="shared" si="2"/>
        <v/>
      </c>
      <c r="L198" s="160">
        <v>0</v>
      </c>
      <c r="M198" s="160">
        <v>0</v>
      </c>
    </row>
    <row r="199" spans="1:13" s="95" customFormat="1" ht="34.5" customHeight="1">
      <c r="A199" s="158" t="s">
        <v>218</v>
      </c>
      <c r="B199" s="96"/>
      <c r="C199" s="423"/>
      <c r="D199" s="423"/>
      <c r="E199" s="423"/>
      <c r="F199" s="423"/>
      <c r="G199" s="422" t="s">
        <v>209</v>
      </c>
      <c r="H199" s="422"/>
      <c r="I199" s="432"/>
      <c r="J199" s="154">
        <f t="shared" si="3"/>
        <v>0</v>
      </c>
      <c r="K199" s="135" t="str">
        <f t="shared" si="2"/>
        <v/>
      </c>
      <c r="L199" s="161">
        <v>0</v>
      </c>
      <c r="M199" s="161">
        <v>0</v>
      </c>
    </row>
    <row r="200" spans="1:13" s="95" customFormat="1" ht="34.5" customHeight="1">
      <c r="A200" s="158" t="s">
        <v>220</v>
      </c>
      <c r="B200" s="96"/>
      <c r="C200" s="422" t="s">
        <v>221</v>
      </c>
      <c r="D200" s="423"/>
      <c r="E200" s="423"/>
      <c r="F200" s="423"/>
      <c r="G200" s="422" t="s">
        <v>207</v>
      </c>
      <c r="H200" s="422"/>
      <c r="I200" s="432"/>
      <c r="J200" s="154">
        <f t="shared" si="3"/>
        <v>0</v>
      </c>
      <c r="K200" s="135" t="str">
        <f t="shared" si="2"/>
        <v/>
      </c>
      <c r="L200" s="160">
        <v>0</v>
      </c>
      <c r="M200" s="160">
        <v>0</v>
      </c>
    </row>
    <row r="201" spans="1:13" s="95" customFormat="1" ht="34.5" customHeight="1">
      <c r="A201" s="158" t="s">
        <v>220</v>
      </c>
      <c r="B201" s="96"/>
      <c r="C201" s="423"/>
      <c r="D201" s="423"/>
      <c r="E201" s="423"/>
      <c r="F201" s="423"/>
      <c r="G201" s="422" t="s">
        <v>209</v>
      </c>
      <c r="H201" s="422"/>
      <c r="I201" s="432"/>
      <c r="J201" s="154">
        <f t="shared" si="3"/>
        <v>0</v>
      </c>
      <c r="K201" s="135" t="str">
        <f t="shared" si="2"/>
        <v/>
      </c>
      <c r="L201" s="161">
        <v>0</v>
      </c>
      <c r="M201" s="161">
        <v>0</v>
      </c>
    </row>
    <row r="202" spans="1:13" s="95" customFormat="1" ht="34.5" customHeight="1">
      <c r="A202" s="158" t="s">
        <v>222</v>
      </c>
      <c r="B202" s="96"/>
      <c r="C202" s="422" t="s">
        <v>223</v>
      </c>
      <c r="D202" s="423"/>
      <c r="E202" s="423"/>
      <c r="F202" s="423"/>
      <c r="G202" s="422" t="s">
        <v>207</v>
      </c>
      <c r="H202" s="422"/>
      <c r="I202" s="432"/>
      <c r="J202" s="154">
        <f t="shared" si="3"/>
        <v>0</v>
      </c>
      <c r="K202" s="135" t="str">
        <f t="shared" si="2"/>
        <v/>
      </c>
      <c r="L202" s="160">
        <v>0</v>
      </c>
      <c r="M202" s="160">
        <v>0</v>
      </c>
    </row>
    <row r="203" spans="1:13" s="95" customFormat="1" ht="34.5" customHeight="1">
      <c r="A203" s="158" t="s">
        <v>222</v>
      </c>
      <c r="B203" s="96"/>
      <c r="C203" s="423"/>
      <c r="D203" s="423"/>
      <c r="E203" s="423"/>
      <c r="F203" s="423"/>
      <c r="G203" s="422" t="s">
        <v>209</v>
      </c>
      <c r="H203" s="422"/>
      <c r="I203" s="432"/>
      <c r="J203" s="154">
        <f t="shared" si="3"/>
        <v>0</v>
      </c>
      <c r="K203" s="135" t="str">
        <f t="shared" si="2"/>
        <v/>
      </c>
      <c r="L203" s="161">
        <v>0</v>
      </c>
      <c r="M203" s="161">
        <v>0</v>
      </c>
    </row>
    <row r="204" spans="1:13" s="95" customFormat="1" ht="34.5" customHeight="1">
      <c r="A204" s="158" t="s">
        <v>224</v>
      </c>
      <c r="B204" s="96"/>
      <c r="C204" s="422" t="s">
        <v>225</v>
      </c>
      <c r="D204" s="423"/>
      <c r="E204" s="423"/>
      <c r="F204" s="423"/>
      <c r="G204" s="422" t="s">
        <v>207</v>
      </c>
      <c r="H204" s="422"/>
      <c r="I204" s="432"/>
      <c r="J204" s="154">
        <f t="shared" si="3"/>
        <v>0</v>
      </c>
      <c r="K204" s="135" t="str">
        <f t="shared" si="2"/>
        <v/>
      </c>
      <c r="L204" s="160">
        <v>0</v>
      </c>
      <c r="M204" s="160">
        <v>0</v>
      </c>
    </row>
    <row r="205" spans="1:13" s="95" customFormat="1" ht="34.5" customHeight="1">
      <c r="A205" s="158" t="s">
        <v>224</v>
      </c>
      <c r="B205" s="96"/>
      <c r="C205" s="423"/>
      <c r="D205" s="423"/>
      <c r="E205" s="423"/>
      <c r="F205" s="423"/>
      <c r="G205" s="422" t="s">
        <v>209</v>
      </c>
      <c r="H205" s="422"/>
      <c r="I205" s="432"/>
      <c r="J205" s="154">
        <f t="shared" si="3"/>
        <v>0</v>
      </c>
      <c r="K205" s="135" t="str">
        <f t="shared" si="2"/>
        <v/>
      </c>
      <c r="L205" s="161">
        <v>0</v>
      </c>
      <c r="M205" s="161">
        <v>0</v>
      </c>
    </row>
    <row r="206" spans="1:13" s="95" customFormat="1" ht="34.5" customHeight="1">
      <c r="A206" s="158" t="s">
        <v>226</v>
      </c>
      <c r="B206" s="96"/>
      <c r="C206" s="422" t="s">
        <v>227</v>
      </c>
      <c r="D206" s="423"/>
      <c r="E206" s="423"/>
      <c r="F206" s="423"/>
      <c r="G206" s="422" t="s">
        <v>207</v>
      </c>
      <c r="H206" s="422"/>
      <c r="I206" s="432"/>
      <c r="J206" s="154">
        <f t="shared" si="3"/>
        <v>0</v>
      </c>
      <c r="K206" s="135" t="str">
        <f t="shared" si="2"/>
        <v/>
      </c>
      <c r="L206" s="160">
        <v>0</v>
      </c>
      <c r="M206" s="160">
        <v>0</v>
      </c>
    </row>
    <row r="207" spans="1:13" s="95" customFormat="1" ht="34.5" customHeight="1">
      <c r="A207" s="158" t="s">
        <v>226</v>
      </c>
      <c r="B207" s="96"/>
      <c r="C207" s="423"/>
      <c r="D207" s="423"/>
      <c r="E207" s="423"/>
      <c r="F207" s="423"/>
      <c r="G207" s="422" t="s">
        <v>209</v>
      </c>
      <c r="H207" s="422"/>
      <c r="I207" s="432"/>
      <c r="J207" s="154">
        <f t="shared" si="3"/>
        <v>0</v>
      </c>
      <c r="K207" s="135" t="str">
        <f t="shared" si="2"/>
        <v/>
      </c>
      <c r="L207" s="161">
        <v>0</v>
      </c>
      <c r="M207" s="161">
        <v>0</v>
      </c>
    </row>
    <row r="208" spans="1:13" s="95" customFormat="1" ht="34.5" customHeight="1">
      <c r="A208" s="28" t="s">
        <v>228</v>
      </c>
      <c r="B208" s="96"/>
      <c r="C208" s="422" t="s">
        <v>229</v>
      </c>
      <c r="D208" s="424"/>
      <c r="E208" s="424"/>
      <c r="F208" s="424"/>
      <c r="G208" s="422" t="s">
        <v>207</v>
      </c>
      <c r="H208" s="422"/>
      <c r="I208" s="432"/>
      <c r="J208" s="154">
        <v>0</v>
      </c>
      <c r="K208" s="135" t="str">
        <f t="shared" si="2"/>
        <v/>
      </c>
      <c r="L208" s="155"/>
      <c r="M208" s="155"/>
    </row>
    <row r="209" spans="1:22" s="95" customFormat="1" ht="34.5" customHeight="1">
      <c r="A209" s="28" t="s">
        <v>228</v>
      </c>
      <c r="B209" s="96"/>
      <c r="C209" s="424"/>
      <c r="D209" s="424"/>
      <c r="E209" s="424"/>
      <c r="F209" s="424"/>
      <c r="G209" s="422" t="s">
        <v>209</v>
      </c>
      <c r="H209" s="422"/>
      <c r="I209" s="432"/>
      <c r="J209" s="154">
        <v>0.2</v>
      </c>
      <c r="K209" s="135" t="str">
        <f t="shared" si="2"/>
        <v/>
      </c>
      <c r="L209" s="157"/>
      <c r="M209" s="157"/>
    </row>
    <row r="210" spans="1:22" s="95" customFormat="1" ht="34.5" customHeight="1">
      <c r="A210" s="28" t="s">
        <v>230</v>
      </c>
      <c r="B210" s="96"/>
      <c r="C210" s="422" t="s">
        <v>231</v>
      </c>
      <c r="D210" s="424"/>
      <c r="E210" s="424"/>
      <c r="F210" s="424"/>
      <c r="G210" s="422" t="s">
        <v>207</v>
      </c>
      <c r="H210" s="422"/>
      <c r="I210" s="432"/>
      <c r="J210" s="154">
        <v>0</v>
      </c>
      <c r="K210" s="135" t="str">
        <f t="shared" si="2"/>
        <v/>
      </c>
      <c r="L210" s="155"/>
      <c r="M210" s="155"/>
    </row>
    <row r="211" spans="1:22" s="95" customFormat="1" ht="34.5" customHeight="1">
      <c r="A211" s="28" t="s">
        <v>230</v>
      </c>
      <c r="B211" s="96"/>
      <c r="C211" s="424"/>
      <c r="D211" s="424"/>
      <c r="E211" s="424"/>
      <c r="F211" s="424"/>
      <c r="G211" s="422" t="s">
        <v>209</v>
      </c>
      <c r="H211" s="422"/>
      <c r="I211" s="432"/>
      <c r="J211" s="154">
        <v>0</v>
      </c>
      <c r="K211" s="135" t="str">
        <f t="shared" si="2"/>
        <v/>
      </c>
      <c r="L211" s="157"/>
      <c r="M211" s="157"/>
    </row>
    <row r="212" spans="1:22" s="95" customFormat="1" ht="34.5" customHeight="1">
      <c r="A212" s="158" t="s">
        <v>232</v>
      </c>
      <c r="B212" s="96"/>
      <c r="C212" s="422" t="s">
        <v>233</v>
      </c>
      <c r="D212" s="423"/>
      <c r="E212" s="423"/>
      <c r="F212" s="423"/>
      <c r="G212" s="422" t="s">
        <v>207</v>
      </c>
      <c r="H212" s="422"/>
      <c r="I212" s="432"/>
      <c r="J212" s="154">
        <f>IF(SUM(L212:M212)=0,IF(COUNTIF(L212:M212,"未確認")&gt;0,"未確認",IF(COUNTIF(L212:M212,"~*")&gt;0,"*",SUM(L212:M212))),SUM(L212:M212))</f>
        <v>0</v>
      </c>
      <c r="K212" s="135" t="str">
        <f t="shared" si="2"/>
        <v/>
      </c>
      <c r="L212" s="160">
        <v>0</v>
      </c>
      <c r="M212" s="160">
        <v>0</v>
      </c>
    </row>
    <row r="213" spans="1:22" s="95" customFormat="1" ht="34.5" customHeight="1">
      <c r="A213" s="158" t="s">
        <v>232</v>
      </c>
      <c r="B213" s="96"/>
      <c r="C213" s="423"/>
      <c r="D213" s="423"/>
      <c r="E213" s="423"/>
      <c r="F213" s="423"/>
      <c r="G213" s="422" t="s">
        <v>209</v>
      </c>
      <c r="H213" s="422"/>
      <c r="I213" s="432"/>
      <c r="J213" s="154">
        <f>IF(SUM(L213:M213)=0,IF(COUNTIF(L213:M213,"未確認")&gt;0,"未確認",IF(COUNTIF(L213:M213,"~*")&gt;0,"*",SUM(L213:M213))),SUM(L213:M213))</f>
        <v>0</v>
      </c>
      <c r="K213" s="135" t="str">
        <f t="shared" si="2"/>
        <v/>
      </c>
      <c r="L213" s="161">
        <v>0</v>
      </c>
      <c r="M213" s="161">
        <v>0</v>
      </c>
    </row>
    <row r="214" spans="1:22" s="95" customFormat="1" ht="34.5" customHeight="1">
      <c r="A214" s="158" t="s">
        <v>234</v>
      </c>
      <c r="B214" s="96"/>
      <c r="C214" s="422" t="s">
        <v>235</v>
      </c>
      <c r="D214" s="424"/>
      <c r="E214" s="424"/>
      <c r="F214" s="424"/>
      <c r="G214" s="422" t="s">
        <v>207</v>
      </c>
      <c r="H214" s="422"/>
      <c r="I214" s="432"/>
      <c r="J214" s="154">
        <f>IF(SUM(L214:M214)=0,IF(COUNTIF(L214:M214,"未確認")&gt;0,"未確認",IF(COUNTIF(L214:M214,"~*")&gt;0,"*",SUM(L214:M214))),SUM(L214:M214))</f>
        <v>0</v>
      </c>
      <c r="K214" s="135" t="str">
        <f t="shared" si="2"/>
        <v/>
      </c>
      <c r="L214" s="160">
        <v>0</v>
      </c>
      <c r="M214" s="160">
        <v>0</v>
      </c>
    </row>
    <row r="215" spans="1:22" s="95" customFormat="1" ht="34.5" customHeight="1">
      <c r="A215" s="158" t="s">
        <v>234</v>
      </c>
      <c r="B215" s="96"/>
      <c r="C215" s="424"/>
      <c r="D215" s="424"/>
      <c r="E215" s="424"/>
      <c r="F215" s="424"/>
      <c r="G215" s="422" t="s">
        <v>209</v>
      </c>
      <c r="H215" s="422"/>
      <c r="I215" s="433"/>
      <c r="J215" s="154">
        <f>IF(SUM(L215:M215)=0,IF(COUNTIF(L215:M215,"未確認")&gt;0,"未確認",IF(COUNTIF(L215:M215,"~*")&gt;0,"*",SUM(L215:M215))),SUM(L215:M215))</f>
        <v>0</v>
      </c>
      <c r="K215" s="135" t="str">
        <f t="shared" si="2"/>
        <v/>
      </c>
      <c r="L215" s="161">
        <v>0</v>
      </c>
      <c r="M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22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1</v>
      </c>
      <c r="N220" s="160">
        <v>0</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0</v>
      </c>
      <c r="N222" s="160">
        <v>1</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0</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4</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0</v>
      </c>
      <c r="N228" s="160">
        <v>7</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0</v>
      </c>
      <c r="N230" s="160">
        <v>5</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0</v>
      </c>
      <c r="N234" s="160">
        <v>2</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v>
      </c>
      <c r="N235" s="161">
        <v>0.5</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0</v>
      </c>
      <c r="N238" s="160">
        <v>3</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105</v>
      </c>
      <c r="K245" s="88"/>
      <c r="L245" s="89" t="s">
        <v>489</v>
      </c>
      <c r="M245" s="89" t="s">
        <v>490</v>
      </c>
      <c r="N245" s="12"/>
      <c r="O245" s="12"/>
      <c r="P245" s="12"/>
      <c r="Q245" s="12"/>
      <c r="R245" s="12"/>
      <c r="S245" s="12"/>
      <c r="T245" s="12"/>
      <c r="U245" s="12"/>
      <c r="V245" s="12"/>
    </row>
    <row r="246" spans="1:22" ht="20.25" customHeight="1">
      <c r="A246" s="3"/>
      <c r="B246" s="4"/>
      <c r="C246" s="71"/>
      <c r="D246" s="6"/>
      <c r="F246" s="6"/>
      <c r="G246" s="6"/>
      <c r="H246" s="222"/>
      <c r="I246" s="77" t="s">
        <v>106</v>
      </c>
      <c r="J246" s="78"/>
      <c r="K246" s="90"/>
      <c r="L246" s="91" t="s">
        <v>493</v>
      </c>
      <c r="M246" s="151" t="s">
        <v>493</v>
      </c>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180</v>
      </c>
      <c r="K247" s="135"/>
      <c r="L247" s="171"/>
      <c r="M247" s="172"/>
    </row>
    <row r="248" spans="1:22" s="95" customFormat="1" ht="34.5" customHeight="1">
      <c r="A248" s="158" t="s">
        <v>256</v>
      </c>
      <c r="B248" s="173"/>
      <c r="C248" s="425" t="s">
        <v>257</v>
      </c>
      <c r="D248" s="425"/>
      <c r="E248" s="425"/>
      <c r="F248" s="426"/>
      <c r="G248" s="422" t="s">
        <v>206</v>
      </c>
      <c r="H248" s="174" t="s">
        <v>258</v>
      </c>
      <c r="I248" s="417"/>
      <c r="J248" s="154">
        <v>0</v>
      </c>
      <c r="K248" s="135"/>
      <c r="L248" s="175"/>
      <c r="M248" s="176"/>
    </row>
    <row r="249" spans="1:22" s="95" customFormat="1" ht="34.5" customHeight="1">
      <c r="A249" s="158" t="s">
        <v>256</v>
      </c>
      <c r="B249" s="173"/>
      <c r="C249" s="422"/>
      <c r="D249" s="422"/>
      <c r="E249" s="422"/>
      <c r="F249" s="423"/>
      <c r="G249" s="422"/>
      <c r="H249" s="174" t="s">
        <v>259</v>
      </c>
      <c r="I249" s="417"/>
      <c r="J249" s="156">
        <v>0</v>
      </c>
      <c r="K249" s="135"/>
      <c r="L249" s="175"/>
      <c r="M249" s="176"/>
    </row>
    <row r="250" spans="1:22" s="95" customFormat="1" ht="34.5" customHeight="1">
      <c r="A250" s="158" t="s">
        <v>260</v>
      </c>
      <c r="B250" s="173"/>
      <c r="C250" s="422"/>
      <c r="D250" s="422"/>
      <c r="E250" s="422"/>
      <c r="F250" s="423"/>
      <c r="G250" s="422" t="s">
        <v>261</v>
      </c>
      <c r="H250" s="174" t="s">
        <v>258</v>
      </c>
      <c r="I250" s="417"/>
      <c r="J250" s="154">
        <v>0</v>
      </c>
      <c r="K250" s="135"/>
      <c r="L250" s="175"/>
      <c r="M250" s="176"/>
    </row>
    <row r="251" spans="1:22" s="95" customFormat="1" ht="34.5" customHeight="1">
      <c r="A251" s="158" t="s">
        <v>260</v>
      </c>
      <c r="B251" s="173"/>
      <c r="C251" s="422"/>
      <c r="D251" s="422"/>
      <c r="E251" s="422"/>
      <c r="F251" s="423"/>
      <c r="G251" s="423"/>
      <c r="H251" s="174" t="s">
        <v>259</v>
      </c>
      <c r="I251" s="417"/>
      <c r="J251" s="156">
        <v>0</v>
      </c>
      <c r="K251" s="135"/>
      <c r="L251" s="175"/>
      <c r="M251" s="176"/>
    </row>
    <row r="252" spans="1:22" s="95" customFormat="1" ht="34.5" customHeight="1">
      <c r="A252" s="158" t="s">
        <v>262</v>
      </c>
      <c r="B252" s="173"/>
      <c r="C252" s="422"/>
      <c r="D252" s="422"/>
      <c r="E252" s="422"/>
      <c r="F252" s="423"/>
      <c r="G252" s="422" t="s">
        <v>263</v>
      </c>
      <c r="H252" s="174" t="s">
        <v>258</v>
      </c>
      <c r="I252" s="417"/>
      <c r="J252" s="154">
        <v>3</v>
      </c>
      <c r="K252" s="135"/>
      <c r="L252" s="175"/>
      <c r="M252" s="176"/>
    </row>
    <row r="253" spans="1:22" s="95" customFormat="1" ht="34.5" customHeight="1">
      <c r="A253" s="158" t="s">
        <v>262</v>
      </c>
      <c r="B253" s="173"/>
      <c r="C253" s="422"/>
      <c r="D253" s="422"/>
      <c r="E253" s="422"/>
      <c r="F253" s="423"/>
      <c r="G253" s="423"/>
      <c r="H253" s="174" t="s">
        <v>259</v>
      </c>
      <c r="I253" s="417"/>
      <c r="J253" s="156">
        <v>0</v>
      </c>
      <c r="K253" s="135"/>
      <c r="L253" s="175"/>
      <c r="M253" s="176"/>
    </row>
    <row r="254" spans="1:22" s="95" customFormat="1" ht="34.5" customHeight="1">
      <c r="A254" s="158" t="s">
        <v>264</v>
      </c>
      <c r="B254" s="173"/>
      <c r="C254" s="422"/>
      <c r="D254" s="422"/>
      <c r="E254" s="422"/>
      <c r="F254" s="423"/>
      <c r="G254" s="427" t="s">
        <v>265</v>
      </c>
      <c r="H254" s="174" t="s">
        <v>258</v>
      </c>
      <c r="I254" s="417"/>
      <c r="J254" s="154">
        <v>1</v>
      </c>
      <c r="K254" s="135"/>
      <c r="L254" s="175"/>
      <c r="M254" s="176"/>
    </row>
    <row r="255" spans="1:22" s="95" customFormat="1" ht="34.5" customHeight="1">
      <c r="A255" s="158" t="s">
        <v>264</v>
      </c>
      <c r="B255" s="173"/>
      <c r="C255" s="422"/>
      <c r="D255" s="422"/>
      <c r="E255" s="422"/>
      <c r="F255" s="423"/>
      <c r="G255" s="423"/>
      <c r="H255" s="174" t="s">
        <v>259</v>
      </c>
      <c r="I255" s="417"/>
      <c r="J255" s="156">
        <v>0</v>
      </c>
      <c r="K255" s="135"/>
      <c r="L255" s="175"/>
      <c r="M255" s="176"/>
    </row>
    <row r="256" spans="1:22" s="95" customFormat="1" ht="34.5" customHeight="1">
      <c r="A256" s="158" t="s">
        <v>266</v>
      </c>
      <c r="B256" s="173"/>
      <c r="C256" s="422"/>
      <c r="D256" s="422"/>
      <c r="E256" s="422"/>
      <c r="F256" s="423"/>
      <c r="G256" s="422" t="s">
        <v>267</v>
      </c>
      <c r="H256" s="174" t="s">
        <v>258</v>
      </c>
      <c r="I256" s="417"/>
      <c r="J256" s="154">
        <v>0</v>
      </c>
      <c r="K256" s="135"/>
      <c r="L256" s="175"/>
      <c r="M256" s="176"/>
    </row>
    <row r="257" spans="1:22" s="95" customFormat="1" ht="34.5" customHeight="1">
      <c r="A257" s="158" t="s">
        <v>266</v>
      </c>
      <c r="B257" s="173"/>
      <c r="C257" s="422"/>
      <c r="D257" s="422"/>
      <c r="E257" s="422"/>
      <c r="F257" s="423"/>
      <c r="G257" s="423"/>
      <c r="H257" s="174" t="s">
        <v>259</v>
      </c>
      <c r="I257" s="417"/>
      <c r="J257" s="156">
        <v>0</v>
      </c>
      <c r="K257" s="135"/>
      <c r="L257" s="175"/>
      <c r="M257" s="176"/>
    </row>
    <row r="258" spans="1:22" s="95" customFormat="1" ht="34.5" customHeight="1">
      <c r="A258" s="158" t="s">
        <v>268</v>
      </c>
      <c r="B258" s="173"/>
      <c r="C258" s="422"/>
      <c r="D258" s="422"/>
      <c r="E258" s="422"/>
      <c r="F258" s="423"/>
      <c r="G258" s="422" t="s">
        <v>239</v>
      </c>
      <c r="H258" s="174" t="s">
        <v>258</v>
      </c>
      <c r="I258" s="417"/>
      <c r="J258" s="154">
        <v>0</v>
      </c>
      <c r="K258" s="135"/>
      <c r="L258" s="175"/>
      <c r="M258" s="176"/>
    </row>
    <row r="259" spans="1:22" s="95" customFormat="1" ht="34.5" customHeight="1">
      <c r="A259" s="158" t="s">
        <v>268</v>
      </c>
      <c r="B259" s="173"/>
      <c r="C259" s="422"/>
      <c r="D259" s="422"/>
      <c r="E259" s="422"/>
      <c r="F259" s="423"/>
      <c r="G259" s="423"/>
      <c r="H259" s="174" t="s">
        <v>259</v>
      </c>
      <c r="I259" s="373"/>
      <c r="J259" s="156">
        <v>0</v>
      </c>
      <c r="K259" s="135"/>
      <c r="L259" s="177"/>
      <c r="M259" s="178"/>
    </row>
    <row r="260" spans="1:22" s="104" customFormat="1">
      <c r="A260" s="3"/>
      <c r="B260" s="22"/>
      <c r="C260" s="22"/>
      <c r="D260" s="22"/>
      <c r="E260" s="22"/>
      <c r="F260" s="22"/>
      <c r="G260" s="22"/>
      <c r="H260" s="17"/>
      <c r="I260" s="17"/>
      <c r="J260" s="101"/>
      <c r="K260" s="102"/>
      <c r="L260" s="124"/>
      <c r="M260" s="124"/>
    </row>
    <row r="261" spans="1:22" s="95" customFormat="1">
      <c r="A261" s="3"/>
      <c r="B261" s="96"/>
      <c r="C261" s="71"/>
      <c r="D261" s="71"/>
      <c r="E261" s="71"/>
      <c r="F261" s="71"/>
      <c r="G261" s="71"/>
      <c r="H261" s="105"/>
      <c r="I261" s="105"/>
      <c r="J261" s="101"/>
      <c r="K261" s="102"/>
      <c r="L261" s="103"/>
      <c r="M261" s="103"/>
    </row>
    <row r="262" spans="1:22" s="104" customFormat="1">
      <c r="A262" s="3"/>
      <c r="B262" s="173"/>
      <c r="C262" s="179"/>
      <c r="D262" s="179"/>
      <c r="E262" s="6"/>
      <c r="F262" s="6"/>
      <c r="G262" s="6"/>
      <c r="H262" s="222"/>
      <c r="I262" s="222"/>
      <c r="J262" s="70"/>
      <c r="K262" s="36"/>
      <c r="L262" s="124"/>
      <c r="M262" s="124"/>
    </row>
    <row r="263" spans="1:22" s="104" customFormat="1">
      <c r="A263" s="3"/>
      <c r="B263" s="22" t="s">
        <v>269</v>
      </c>
      <c r="C263" s="22"/>
      <c r="D263" s="22"/>
      <c r="E263" s="22"/>
      <c r="F263" s="22"/>
      <c r="G263" s="22"/>
      <c r="H263" s="17"/>
      <c r="I263" s="17"/>
      <c r="J263" s="124"/>
      <c r="K263" s="36"/>
      <c r="L263" s="124"/>
      <c r="M263" s="124"/>
    </row>
    <row r="264" spans="1:22">
      <c r="A264" s="3"/>
      <c r="B264" s="22"/>
      <c r="C264" s="22"/>
      <c r="D264" s="22"/>
      <c r="E264" s="22"/>
      <c r="F264" s="22"/>
      <c r="G264" s="22"/>
      <c r="H264" s="17"/>
      <c r="I264" s="17"/>
      <c r="L264" s="32"/>
      <c r="M264" s="32"/>
      <c r="N264" s="12"/>
      <c r="O264" s="12"/>
      <c r="P264" s="12"/>
      <c r="Q264" s="12"/>
      <c r="R264" s="12"/>
      <c r="S264" s="12"/>
      <c r="T264" s="12"/>
      <c r="U264" s="12"/>
      <c r="V264" s="12"/>
    </row>
    <row r="265" spans="1:22" ht="34.5" customHeight="1">
      <c r="A265" s="3"/>
      <c r="B265" s="22"/>
      <c r="C265" s="6"/>
      <c r="D265" s="6"/>
      <c r="F265" s="6"/>
      <c r="G265" s="6"/>
      <c r="H265" s="222"/>
      <c r="I265" s="222"/>
      <c r="J265" s="87" t="s">
        <v>105</v>
      </c>
      <c r="K265" s="88"/>
      <c r="L265" s="89" t="s">
        <v>489</v>
      </c>
      <c r="M265" s="89" t="s">
        <v>490</v>
      </c>
      <c r="N265" s="12"/>
      <c r="O265" s="12"/>
      <c r="P265" s="12"/>
      <c r="Q265" s="12"/>
      <c r="R265" s="12"/>
      <c r="S265" s="12"/>
      <c r="T265" s="12"/>
      <c r="U265" s="12"/>
      <c r="V265" s="12"/>
    </row>
    <row r="266" spans="1:22" ht="20.25" customHeight="1">
      <c r="A266" s="3"/>
      <c r="B266" s="4"/>
      <c r="C266" s="71"/>
      <c r="D266" s="6"/>
      <c r="F266" s="6"/>
      <c r="G266" s="6"/>
      <c r="H266" s="222"/>
      <c r="I266" s="77" t="s">
        <v>106</v>
      </c>
      <c r="J266" s="78"/>
      <c r="K266" s="90"/>
      <c r="L266" s="91" t="s">
        <v>493</v>
      </c>
      <c r="M266" s="151" t="s">
        <v>493</v>
      </c>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c r="M267" s="172"/>
    </row>
    <row r="268" spans="1:22" s="95" customFormat="1" ht="34.5" customHeight="1">
      <c r="A268" s="158" t="s">
        <v>275</v>
      </c>
      <c r="B268" s="173"/>
      <c r="C268" s="418"/>
      <c r="D268" s="419"/>
      <c r="E268" s="421"/>
      <c r="F268" s="421"/>
      <c r="G268" s="377" t="s">
        <v>276</v>
      </c>
      <c r="H268" s="379"/>
      <c r="I268" s="417"/>
      <c r="J268" s="180">
        <v>0</v>
      </c>
      <c r="K268" s="135"/>
      <c r="L268" s="175"/>
      <c r="M268" s="176"/>
    </row>
    <row r="269" spans="1:22" s="95" customFormat="1" ht="34.5" customHeight="1">
      <c r="A269" s="158" t="s">
        <v>277</v>
      </c>
      <c r="B269" s="173"/>
      <c r="C269" s="418"/>
      <c r="D269" s="419"/>
      <c r="E269" s="421"/>
      <c r="F269" s="421"/>
      <c r="G269" s="377" t="s">
        <v>278</v>
      </c>
      <c r="H269" s="379"/>
      <c r="I269" s="417"/>
      <c r="J269" s="180">
        <v>0</v>
      </c>
      <c r="K269" s="135"/>
      <c r="L269" s="175"/>
      <c r="M269" s="176"/>
    </row>
    <row r="270" spans="1:22" s="95" customFormat="1" ht="34.5" customHeight="1">
      <c r="A270" s="158" t="s">
        <v>279</v>
      </c>
      <c r="B270" s="173"/>
      <c r="C270" s="399"/>
      <c r="D270" s="401"/>
      <c r="E270" s="377" t="s">
        <v>239</v>
      </c>
      <c r="F270" s="378"/>
      <c r="G270" s="378"/>
      <c r="H270" s="379"/>
      <c r="I270" s="373"/>
      <c r="J270" s="180">
        <v>0</v>
      </c>
      <c r="K270" s="135"/>
      <c r="L270" s="175"/>
      <c r="M270" s="176"/>
    </row>
    <row r="271" spans="1:22" s="95" customFormat="1" ht="34.5" customHeight="1">
      <c r="A271" s="158" t="s">
        <v>280</v>
      </c>
      <c r="B271" s="173"/>
      <c r="C271" s="388" t="s">
        <v>281</v>
      </c>
      <c r="D271" s="412"/>
      <c r="E271" s="377" t="s">
        <v>282</v>
      </c>
      <c r="F271" s="378"/>
      <c r="G271" s="378"/>
      <c r="H271" s="379"/>
      <c r="I271" s="372" t="s">
        <v>283</v>
      </c>
      <c r="J271" s="180">
        <v>0</v>
      </c>
      <c r="K271" s="135"/>
      <c r="L271" s="175"/>
      <c r="M271" s="176"/>
    </row>
    <row r="272" spans="1:22" s="95" customFormat="1" ht="34.5" customHeight="1">
      <c r="A272" s="158" t="s">
        <v>284</v>
      </c>
      <c r="B272" s="173"/>
      <c r="C272" s="413"/>
      <c r="D272" s="414"/>
      <c r="E272" s="377" t="s">
        <v>285</v>
      </c>
      <c r="F272" s="378"/>
      <c r="G272" s="378"/>
      <c r="H272" s="379"/>
      <c r="I272" s="417"/>
      <c r="J272" s="180">
        <v>0</v>
      </c>
      <c r="K272" s="135"/>
      <c r="L272" s="175"/>
      <c r="M272" s="176"/>
    </row>
    <row r="273" spans="1:13" s="95" customFormat="1" ht="34.5" customHeight="1">
      <c r="A273" s="158" t="s">
        <v>286</v>
      </c>
      <c r="B273" s="173"/>
      <c r="C273" s="415"/>
      <c r="D273" s="416"/>
      <c r="E273" s="377" t="s">
        <v>287</v>
      </c>
      <c r="F273" s="378"/>
      <c r="G273" s="378"/>
      <c r="H273" s="379"/>
      <c r="I273" s="373"/>
      <c r="J273" s="180">
        <v>0</v>
      </c>
      <c r="K273" s="135"/>
      <c r="L273" s="175"/>
      <c r="M273" s="176"/>
    </row>
    <row r="274" spans="1:13" s="95" customFormat="1" ht="42" customHeight="1">
      <c r="A274" s="158" t="s">
        <v>288</v>
      </c>
      <c r="B274" s="173"/>
      <c r="C274" s="388" t="s">
        <v>239</v>
      </c>
      <c r="D274" s="412"/>
      <c r="E274" s="377" t="s">
        <v>289</v>
      </c>
      <c r="F274" s="378"/>
      <c r="G274" s="378"/>
      <c r="H274" s="379"/>
      <c r="I274" s="133" t="s">
        <v>290</v>
      </c>
      <c r="J274" s="180">
        <v>0</v>
      </c>
      <c r="K274" s="135"/>
      <c r="L274" s="175"/>
      <c r="M274" s="176"/>
    </row>
    <row r="275" spans="1:13" s="95" customFormat="1" ht="34.5" customHeight="1">
      <c r="A275" s="158" t="s">
        <v>291</v>
      </c>
      <c r="B275" s="173"/>
      <c r="C275" s="413"/>
      <c r="D275" s="414"/>
      <c r="E275" s="377" t="s">
        <v>292</v>
      </c>
      <c r="F275" s="378"/>
      <c r="G275" s="378"/>
      <c r="H275" s="379"/>
      <c r="I275" s="360" t="s">
        <v>293</v>
      </c>
      <c r="J275" s="180">
        <v>0</v>
      </c>
      <c r="K275" s="135"/>
      <c r="L275" s="175"/>
      <c r="M275" s="176"/>
    </row>
    <row r="276" spans="1:13" s="95" customFormat="1" ht="34.5" customHeight="1">
      <c r="A276" s="158" t="s">
        <v>294</v>
      </c>
      <c r="B276" s="173"/>
      <c r="C276" s="413"/>
      <c r="D276" s="414"/>
      <c r="E276" s="377" t="s">
        <v>295</v>
      </c>
      <c r="F276" s="378"/>
      <c r="G276" s="378"/>
      <c r="H276" s="379"/>
      <c r="I276" s="381"/>
      <c r="J276" s="180">
        <v>0</v>
      </c>
      <c r="K276" s="135"/>
      <c r="L276" s="175"/>
      <c r="M276" s="176"/>
    </row>
    <row r="277" spans="1:13" s="95" customFormat="1" ht="58.5">
      <c r="A277" s="158" t="s">
        <v>296</v>
      </c>
      <c r="B277" s="173"/>
      <c r="C277" s="413"/>
      <c r="D277" s="414"/>
      <c r="E277" s="377" t="s">
        <v>297</v>
      </c>
      <c r="F277" s="378"/>
      <c r="G277" s="378"/>
      <c r="H277" s="379"/>
      <c r="I277" s="133" t="s">
        <v>298</v>
      </c>
      <c r="J277" s="180">
        <v>0</v>
      </c>
      <c r="K277" s="135"/>
      <c r="L277" s="175"/>
      <c r="M277" s="176"/>
    </row>
    <row r="278" spans="1:13" s="95" customFormat="1" ht="58.5">
      <c r="A278" s="158" t="s">
        <v>299</v>
      </c>
      <c r="B278" s="173"/>
      <c r="C278" s="413"/>
      <c r="D278" s="414"/>
      <c r="E278" s="377" t="s">
        <v>300</v>
      </c>
      <c r="F278" s="378"/>
      <c r="G278" s="378"/>
      <c r="H278" s="379"/>
      <c r="I278" s="133" t="s">
        <v>301</v>
      </c>
      <c r="J278" s="180">
        <v>0</v>
      </c>
      <c r="K278" s="135"/>
      <c r="L278" s="175"/>
      <c r="M278" s="176"/>
    </row>
    <row r="279" spans="1:13" s="95" customFormat="1" ht="42" customHeight="1">
      <c r="A279" s="158" t="s">
        <v>302</v>
      </c>
      <c r="B279" s="173"/>
      <c r="C279" s="413"/>
      <c r="D279" s="414"/>
      <c r="E279" s="377" t="s">
        <v>303</v>
      </c>
      <c r="F279" s="378"/>
      <c r="G279" s="378"/>
      <c r="H279" s="379"/>
      <c r="I279" s="133" t="s">
        <v>304</v>
      </c>
      <c r="J279" s="180">
        <v>0</v>
      </c>
      <c r="K279" s="135"/>
      <c r="L279" s="175"/>
      <c r="M279" s="176"/>
    </row>
    <row r="280" spans="1:13" s="95" customFormat="1" ht="42" customHeight="1">
      <c r="A280" s="158" t="s">
        <v>305</v>
      </c>
      <c r="B280" s="173"/>
      <c r="C280" s="413"/>
      <c r="D280" s="414"/>
      <c r="E280" s="377" t="s">
        <v>306</v>
      </c>
      <c r="F280" s="378"/>
      <c r="G280" s="378"/>
      <c r="H280" s="379"/>
      <c r="I280" s="133" t="s">
        <v>307</v>
      </c>
      <c r="J280" s="180">
        <v>0</v>
      </c>
      <c r="K280" s="135"/>
      <c r="L280" s="175"/>
      <c r="M280" s="176"/>
    </row>
    <row r="281" spans="1:13" s="95" customFormat="1" ht="42" customHeight="1">
      <c r="A281" s="158" t="s">
        <v>308</v>
      </c>
      <c r="B281" s="173"/>
      <c r="C281" s="413"/>
      <c r="D281" s="414"/>
      <c r="E281" s="377" t="s">
        <v>309</v>
      </c>
      <c r="F281" s="378"/>
      <c r="G281" s="378"/>
      <c r="H281" s="379"/>
      <c r="I281" s="133" t="s">
        <v>310</v>
      </c>
      <c r="J281" s="180">
        <v>0</v>
      </c>
      <c r="K281" s="135"/>
      <c r="L281" s="175"/>
      <c r="M281" s="176"/>
    </row>
    <row r="282" spans="1:13" s="95" customFormat="1" ht="56.1" customHeight="1">
      <c r="A282" s="158" t="s">
        <v>311</v>
      </c>
      <c r="B282" s="173"/>
      <c r="C282" s="413"/>
      <c r="D282" s="414"/>
      <c r="E282" s="377" t="s">
        <v>312</v>
      </c>
      <c r="F282" s="378"/>
      <c r="G282" s="378"/>
      <c r="H282" s="379"/>
      <c r="I282" s="133" t="s">
        <v>313</v>
      </c>
      <c r="J282" s="180">
        <v>0</v>
      </c>
      <c r="K282" s="135"/>
      <c r="L282" s="175"/>
      <c r="M282" s="176"/>
    </row>
    <row r="283" spans="1:13" s="95" customFormat="1" ht="56.1" customHeight="1">
      <c r="A283" s="158" t="s">
        <v>314</v>
      </c>
      <c r="B283" s="173"/>
      <c r="C283" s="415"/>
      <c r="D283" s="416"/>
      <c r="E283" s="377" t="s">
        <v>315</v>
      </c>
      <c r="F283" s="378"/>
      <c r="G283" s="378"/>
      <c r="H283" s="379"/>
      <c r="I283" s="133" t="s">
        <v>316</v>
      </c>
      <c r="J283" s="180">
        <v>0</v>
      </c>
      <c r="K283" s="135"/>
      <c r="L283" s="177"/>
      <c r="M283" s="178"/>
    </row>
    <row r="284" spans="1:13" s="104" customFormat="1">
      <c r="A284" s="3"/>
      <c r="B284" s="22"/>
      <c r="C284" s="22"/>
      <c r="D284" s="22"/>
      <c r="E284" s="22"/>
      <c r="F284" s="22"/>
      <c r="G284" s="22"/>
      <c r="H284" s="17"/>
      <c r="I284" s="17"/>
      <c r="J284" s="101"/>
      <c r="K284" s="102"/>
      <c r="L284" s="103"/>
      <c r="M284" s="103"/>
    </row>
    <row r="285" spans="1:13" s="95" customFormat="1">
      <c r="A285" s="3"/>
      <c r="B285" s="96"/>
      <c r="C285" s="71"/>
      <c r="D285" s="71"/>
      <c r="E285" s="71"/>
      <c r="F285" s="71"/>
      <c r="G285" s="71"/>
      <c r="H285" s="105"/>
      <c r="I285" s="105"/>
      <c r="J285" s="101"/>
      <c r="K285" s="102"/>
      <c r="L285" s="103"/>
      <c r="M285" s="103"/>
    </row>
    <row r="286" spans="1:13" s="95" customFormat="1">
      <c r="A286" s="3"/>
      <c r="B286" s="142"/>
      <c r="C286" s="142"/>
      <c r="D286" s="71"/>
      <c r="E286" s="71"/>
      <c r="F286" s="71"/>
      <c r="G286" s="71"/>
      <c r="H286" s="105"/>
      <c r="I286" s="181"/>
      <c r="J286" s="101"/>
      <c r="K286" s="102"/>
      <c r="L286" s="103"/>
      <c r="M286" s="103"/>
    </row>
    <row r="287" spans="1:13" s="104" customFormat="1">
      <c r="A287" s="3"/>
      <c r="B287" s="142"/>
      <c r="C287" s="6"/>
      <c r="D287" s="6"/>
      <c r="E287" s="6"/>
      <c r="F287" s="6"/>
      <c r="G287" s="6"/>
      <c r="H287" s="222"/>
      <c r="I287" s="222"/>
      <c r="J287" s="70"/>
      <c r="K287" s="36"/>
      <c r="L287" s="124"/>
      <c r="M287" s="124"/>
    </row>
    <row r="288" spans="1:13" s="95" customFormat="1">
      <c r="A288" s="3"/>
      <c r="B288" s="182" t="s">
        <v>317</v>
      </c>
      <c r="C288" s="183"/>
      <c r="D288" s="6"/>
      <c r="E288" s="6"/>
      <c r="F288" s="6"/>
      <c r="G288" s="6"/>
      <c r="H288" s="222"/>
      <c r="I288" s="222"/>
      <c r="J288" s="70"/>
      <c r="K288" s="73"/>
      <c r="L288" s="103"/>
      <c r="M288" s="103"/>
    </row>
    <row r="289" spans="1:22">
      <c r="A289" s="3"/>
      <c r="B289" s="22"/>
      <c r="C289" s="22"/>
      <c r="D289" s="22"/>
      <c r="E289" s="22"/>
      <c r="F289" s="22"/>
      <c r="G289" s="22"/>
      <c r="H289" s="17"/>
      <c r="I289" s="17"/>
      <c r="L289" s="32"/>
      <c r="M289" s="3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105</v>
      </c>
      <c r="K290" s="88"/>
      <c r="L290" s="89" t="s">
        <v>489</v>
      </c>
      <c r="M290" s="89" t="s">
        <v>490</v>
      </c>
    </row>
    <row r="291" spans="1:22" s="184" customFormat="1" ht="20.25" customHeight="1">
      <c r="A291" s="3"/>
      <c r="B291" s="4"/>
      <c r="C291" s="6"/>
      <c r="D291" s="6"/>
      <c r="E291" s="6"/>
      <c r="F291" s="6"/>
      <c r="G291" s="6"/>
      <c r="H291" s="222"/>
      <c r="I291" s="77" t="s">
        <v>106</v>
      </c>
      <c r="J291" s="185"/>
      <c r="K291" s="90"/>
      <c r="L291" s="151" t="s">
        <v>493</v>
      </c>
      <c r="M291" s="151" t="s">
        <v>493</v>
      </c>
    </row>
    <row r="292" spans="1:22" s="184" customFormat="1" ht="34.5" customHeight="1">
      <c r="A292" s="3"/>
      <c r="B292" s="132"/>
      <c r="C292" s="356" t="s">
        <v>318</v>
      </c>
      <c r="D292" s="357"/>
      <c r="E292" s="357"/>
      <c r="F292" s="357"/>
      <c r="G292" s="357"/>
      <c r="H292" s="359"/>
      <c r="I292" s="407" t="s">
        <v>319</v>
      </c>
      <c r="J292" s="186"/>
      <c r="K292" s="109"/>
      <c r="L292" s="187"/>
      <c r="M292" s="187"/>
    </row>
    <row r="293" spans="1:22" s="184" customFormat="1" ht="34.5" customHeight="1">
      <c r="A293" s="3"/>
      <c r="B293" s="188"/>
      <c r="C293" s="402"/>
      <c r="D293" s="358"/>
      <c r="E293" s="358"/>
      <c r="F293" s="358"/>
      <c r="G293" s="358"/>
      <c r="H293" s="403"/>
      <c r="I293" s="407"/>
      <c r="J293" s="189"/>
      <c r="K293" s="115"/>
      <c r="L293" s="190"/>
      <c r="M293" s="190"/>
    </row>
    <row r="294" spans="1:22" s="184" customFormat="1" ht="34.5" customHeight="1">
      <c r="A294" s="158" t="s">
        <v>320</v>
      </c>
      <c r="B294" s="188"/>
      <c r="C294" s="402"/>
      <c r="D294" s="358"/>
      <c r="E294" s="358"/>
      <c r="F294" s="358"/>
      <c r="G294" s="358"/>
      <c r="H294" s="403"/>
      <c r="I294" s="407"/>
      <c r="J294" s="189"/>
      <c r="K294" s="115"/>
      <c r="L294" s="191" t="str">
        <f>IF(ISBLANK(L292), "-", "～")</f>
        <v>-</v>
      </c>
      <c r="M294" s="191" t="str">
        <f t="shared" ref="M294" si="4">IF(ISBLANK(M292), "-", "～")</f>
        <v>-</v>
      </c>
    </row>
    <row r="295" spans="1:22" s="184" customFormat="1" ht="34.5" customHeight="1">
      <c r="A295" s="3"/>
      <c r="B295" s="188"/>
      <c r="C295" s="402"/>
      <c r="D295" s="358"/>
      <c r="E295" s="358"/>
      <c r="F295" s="358"/>
      <c r="G295" s="358"/>
      <c r="H295" s="403"/>
      <c r="I295" s="407"/>
      <c r="J295" s="189"/>
      <c r="K295" s="115"/>
      <c r="L295" s="192"/>
      <c r="M295" s="192"/>
    </row>
    <row r="296" spans="1:22" s="184" customFormat="1" ht="34.5" customHeight="1">
      <c r="A296" s="3"/>
      <c r="B296" s="188"/>
      <c r="C296" s="404"/>
      <c r="D296" s="405"/>
      <c r="E296" s="405"/>
      <c r="F296" s="405"/>
      <c r="G296" s="405"/>
      <c r="H296" s="406"/>
      <c r="I296" s="407"/>
      <c r="J296" s="193"/>
      <c r="K296" s="121"/>
      <c r="L296" s="194"/>
      <c r="M296" s="194"/>
    </row>
    <row r="297" spans="1:22" s="104" customFormat="1">
      <c r="A297" s="3"/>
      <c r="B297" s="22"/>
      <c r="C297" s="22"/>
      <c r="D297" s="22"/>
      <c r="E297" s="22"/>
      <c r="F297" s="22"/>
      <c r="G297" s="22"/>
      <c r="H297" s="17"/>
      <c r="I297" s="17"/>
      <c r="J297" s="101"/>
      <c r="K297" s="102"/>
      <c r="L297" s="103"/>
      <c r="M297" s="103"/>
    </row>
    <row r="298" spans="1:22" s="95" customFormat="1">
      <c r="A298" s="3"/>
      <c r="B298" s="96"/>
      <c r="C298" s="71"/>
      <c r="D298" s="71"/>
      <c r="E298" s="71"/>
      <c r="F298" s="71"/>
      <c r="G298" s="71"/>
      <c r="H298" s="105"/>
      <c r="I298" s="105"/>
      <c r="J298" s="101"/>
      <c r="K298" s="102"/>
      <c r="L298" s="103"/>
      <c r="M298" s="103"/>
    </row>
    <row r="299" spans="1:22" s="95" customFormat="1">
      <c r="A299" s="3"/>
      <c r="B299" s="142"/>
      <c r="C299" s="142"/>
      <c r="D299" s="71"/>
      <c r="E299" s="71"/>
      <c r="F299" s="71"/>
      <c r="G299" s="71"/>
      <c r="H299" s="105"/>
      <c r="I299" s="181" t="s">
        <v>321</v>
      </c>
      <c r="J299" s="101"/>
      <c r="K299" s="102"/>
      <c r="L299" s="103"/>
      <c r="M299" s="103"/>
    </row>
    <row r="300" spans="1:22" s="95" customFormat="1">
      <c r="A300" s="3"/>
      <c r="B300" s="142"/>
      <c r="C300" s="142"/>
      <c r="D300" s="71"/>
      <c r="E300" s="71"/>
      <c r="F300" s="71"/>
      <c r="G300" s="71"/>
      <c r="H300" s="105"/>
      <c r="I300" s="105"/>
      <c r="J300" s="101"/>
      <c r="K300" s="102"/>
      <c r="L300" s="103"/>
      <c r="M300" s="103"/>
    </row>
    <row r="301" spans="1:22" s="27" customFormat="1">
      <c r="A301" s="3"/>
      <c r="B301" s="4"/>
      <c r="C301" s="61"/>
      <c r="D301" s="43"/>
      <c r="E301" s="43"/>
      <c r="F301" s="43"/>
      <c r="G301" s="43"/>
      <c r="H301" s="25"/>
      <c r="I301" s="45"/>
      <c r="J301" s="9"/>
      <c r="K301" s="10"/>
      <c r="M301" s="59"/>
    </row>
    <row r="302" spans="1:22" s="27" customFormat="1">
      <c r="A302" s="3"/>
      <c r="B302" s="4"/>
      <c r="C302" s="61"/>
      <c r="D302" s="43"/>
      <c r="E302" s="43"/>
      <c r="F302" s="43"/>
      <c r="G302" s="43"/>
      <c r="H302" s="25"/>
      <c r="I302" s="45"/>
      <c r="J302" s="9"/>
      <c r="K302" s="10"/>
      <c r="M302" s="59"/>
    </row>
    <row r="303" spans="1:22" s="27" customFormat="1">
      <c r="A303" s="3"/>
      <c r="B303" s="4"/>
      <c r="E303" s="61"/>
      <c r="F303" s="61"/>
      <c r="G303" s="61"/>
      <c r="H303" s="25"/>
      <c r="I303" s="45"/>
      <c r="J303" s="9"/>
      <c r="K303" s="10"/>
      <c r="M303" s="46"/>
    </row>
    <row r="304" spans="1:22" s="27" customFormat="1">
      <c r="A304" s="3"/>
      <c r="B304" s="4"/>
      <c r="E304" s="61"/>
      <c r="F304" s="61"/>
      <c r="G304" s="61"/>
      <c r="H304" s="25"/>
      <c r="I304" s="45"/>
      <c r="J304" s="9"/>
      <c r="K304" s="10"/>
      <c r="M304" s="59"/>
    </row>
    <row r="305" spans="1:22" s="27" customFormat="1">
      <c r="A305" s="3"/>
      <c r="B305" s="4"/>
      <c r="E305" s="61"/>
      <c r="F305" s="61"/>
      <c r="G305" s="61"/>
      <c r="H305" s="25"/>
      <c r="I305" s="45"/>
      <c r="J305" s="9"/>
      <c r="K305" s="10"/>
      <c r="M305" s="46"/>
    </row>
    <row r="306" spans="1:22" s="27" customFormat="1">
      <c r="A306" s="3"/>
      <c r="B306" s="4"/>
      <c r="E306" s="61"/>
      <c r="F306" s="61"/>
      <c r="G306" s="61"/>
      <c r="H306" s="25"/>
      <c r="I306" s="45"/>
      <c r="J306" s="9"/>
      <c r="K306" s="10"/>
      <c r="M306" s="46"/>
    </row>
    <row r="307" spans="1:22" s="27" customFormat="1">
      <c r="A307" s="3"/>
      <c r="B307" s="4"/>
      <c r="E307" s="43"/>
      <c r="F307" s="43"/>
      <c r="G307" s="43"/>
      <c r="H307" s="25"/>
      <c r="I307" s="7"/>
      <c r="J307" s="46"/>
      <c r="K307" s="63"/>
      <c r="L307" s="11"/>
      <c r="M307" s="11"/>
    </row>
    <row r="308" spans="1:22" s="27" customFormat="1">
      <c r="A308" s="3"/>
      <c r="B308" s="4"/>
      <c r="C308" s="49"/>
      <c r="D308" s="49"/>
      <c r="E308" s="49"/>
      <c r="F308" s="49"/>
      <c r="G308" s="49"/>
      <c r="H308" s="49"/>
      <c r="I308" s="49"/>
      <c r="J308" s="49"/>
      <c r="K308" s="60"/>
      <c r="L308" s="49"/>
      <c r="M308" s="49"/>
    </row>
    <row r="309" spans="1:22" s="27" customFormat="1">
      <c r="A309" s="3"/>
      <c r="B309" s="4"/>
      <c r="C309" s="71"/>
      <c r="D309" s="6"/>
      <c r="E309" s="6"/>
      <c r="F309" s="6"/>
      <c r="G309" s="6"/>
      <c r="H309" s="222"/>
      <c r="I309" s="222"/>
      <c r="J309" s="73"/>
      <c r="K309" s="36"/>
      <c r="L309" s="70"/>
      <c r="M309" s="70"/>
    </row>
    <row r="310" spans="1:22" s="104" customFormat="1" ht="19.5">
      <c r="A310" s="3"/>
      <c r="B310" s="195" t="s">
        <v>322</v>
      </c>
      <c r="C310" s="196"/>
      <c r="D310" s="196"/>
      <c r="E310" s="66"/>
      <c r="F310" s="66"/>
      <c r="G310" s="66"/>
      <c r="H310" s="67"/>
      <c r="I310" s="67"/>
      <c r="J310" s="69"/>
      <c r="K310" s="68"/>
      <c r="L310" s="197"/>
      <c r="M310" s="197"/>
    </row>
    <row r="311" spans="1:22" s="104" customFormat="1">
      <c r="A311" s="3"/>
      <c r="B311" s="54" t="s">
        <v>323</v>
      </c>
      <c r="C311" s="77"/>
      <c r="D311" s="77"/>
      <c r="E311" s="6"/>
      <c r="F311" s="6"/>
      <c r="G311" s="6"/>
      <c r="H311" s="222"/>
      <c r="I311" s="222"/>
      <c r="J311" s="70"/>
      <c r="K311" s="36"/>
      <c r="L311" s="124"/>
      <c r="M311" s="124"/>
    </row>
    <row r="312" spans="1:22">
      <c r="A312" s="3"/>
      <c r="B312" s="22"/>
      <c r="C312" s="22"/>
      <c r="D312" s="22"/>
      <c r="E312" s="22"/>
      <c r="F312" s="22"/>
      <c r="G312" s="22"/>
      <c r="H312" s="17"/>
      <c r="I312" s="17"/>
      <c r="L312" s="32"/>
      <c r="M312" s="32"/>
      <c r="N312" s="12"/>
      <c r="O312" s="12"/>
      <c r="P312" s="12"/>
      <c r="Q312" s="12"/>
      <c r="R312" s="12"/>
      <c r="S312" s="12"/>
      <c r="T312" s="12"/>
      <c r="U312" s="12"/>
      <c r="V312" s="12"/>
    </row>
    <row r="313" spans="1:22" ht="34.5" customHeight="1">
      <c r="A313" s="139"/>
      <c r="B313" s="22"/>
      <c r="C313" s="6"/>
      <c r="D313" s="6"/>
      <c r="F313" s="6"/>
      <c r="G313" s="6"/>
      <c r="H313" s="222"/>
      <c r="I313" s="222"/>
      <c r="J313" s="87" t="s">
        <v>105</v>
      </c>
      <c r="K313" s="88"/>
      <c r="L313" s="89" t="s">
        <v>489</v>
      </c>
      <c r="M313" s="89" t="s">
        <v>490</v>
      </c>
      <c r="N313" s="12"/>
      <c r="O313" s="12"/>
      <c r="P313" s="12"/>
      <c r="Q313" s="12"/>
      <c r="R313" s="12"/>
      <c r="S313" s="12"/>
      <c r="T313" s="12"/>
      <c r="U313" s="12"/>
      <c r="V313" s="12"/>
    </row>
    <row r="314" spans="1:22" ht="20.25" customHeight="1">
      <c r="A314" s="140" t="s">
        <v>176</v>
      </c>
      <c r="B314" s="4"/>
      <c r="C314" s="6"/>
      <c r="D314" s="6"/>
      <c r="F314" s="6"/>
      <c r="G314" s="6"/>
      <c r="H314" s="222"/>
      <c r="I314" s="77" t="s">
        <v>106</v>
      </c>
      <c r="J314" s="78"/>
      <c r="K314" s="90"/>
      <c r="L314" s="91" t="s">
        <v>493</v>
      </c>
      <c r="M314" s="91" t="s">
        <v>493</v>
      </c>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5">IF(SUM(L315:M315)=0,IF(COUNTIF(L315:M315,"未確認")&gt;0,"未確認",IF(COUNTIF(L315:M315,"~*")&gt;0,"*",SUM(L315:M315))),SUM(L315:M315))</f>
        <v>87</v>
      </c>
      <c r="K315" s="135" t="str">
        <f t="shared" ref="K315:K320" si="6">IF(OR(COUNTIF(L315:M315,"未確認")&gt;0,COUNTIF(L315:M315,"~*")&gt;0),"※","")</f>
        <v/>
      </c>
      <c r="L315" s="160">
        <v>63</v>
      </c>
      <c r="M315" s="160">
        <v>24</v>
      </c>
    </row>
    <row r="316" spans="1:22" s="95" customFormat="1" ht="34.5" customHeight="1">
      <c r="A316" s="158" t="s">
        <v>328</v>
      </c>
      <c r="B316" s="96"/>
      <c r="C316" s="408"/>
      <c r="D316" s="409"/>
      <c r="E316" s="377" t="s">
        <v>329</v>
      </c>
      <c r="F316" s="378"/>
      <c r="G316" s="378"/>
      <c r="H316" s="379"/>
      <c r="I316" s="380"/>
      <c r="J316" s="198">
        <f t="shared" si="5"/>
        <v>87</v>
      </c>
      <c r="K316" s="135" t="str">
        <f t="shared" si="6"/>
        <v/>
      </c>
      <c r="L316" s="160">
        <v>63</v>
      </c>
      <c r="M316" s="160">
        <v>24</v>
      </c>
    </row>
    <row r="317" spans="1:22" s="95" customFormat="1" ht="34.5" customHeight="1">
      <c r="A317" s="199" t="s">
        <v>330</v>
      </c>
      <c r="B317" s="96"/>
      <c r="C317" s="408"/>
      <c r="D317" s="410"/>
      <c r="E317" s="377" t="s">
        <v>331</v>
      </c>
      <c r="F317" s="378"/>
      <c r="G317" s="378"/>
      <c r="H317" s="379"/>
      <c r="I317" s="380"/>
      <c r="J317" s="198">
        <f t="shared" si="5"/>
        <v>0</v>
      </c>
      <c r="K317" s="135" t="str">
        <f t="shared" si="6"/>
        <v/>
      </c>
      <c r="L317" s="160">
        <v>0</v>
      </c>
      <c r="M317" s="160">
        <v>0</v>
      </c>
    </row>
    <row r="318" spans="1:22" s="95" customFormat="1" ht="34.5" customHeight="1">
      <c r="A318" s="199" t="s">
        <v>332</v>
      </c>
      <c r="B318" s="96"/>
      <c r="C318" s="408"/>
      <c r="D318" s="411"/>
      <c r="E318" s="377" t="s">
        <v>333</v>
      </c>
      <c r="F318" s="378"/>
      <c r="G318" s="378"/>
      <c r="H318" s="379"/>
      <c r="I318" s="380"/>
      <c r="J318" s="198">
        <f t="shared" si="5"/>
        <v>0</v>
      </c>
      <c r="K318" s="135" t="str">
        <f t="shared" si="6"/>
        <v/>
      </c>
      <c r="L318" s="160">
        <v>0</v>
      </c>
      <c r="M318" s="160">
        <v>0</v>
      </c>
    </row>
    <row r="319" spans="1:22" s="95" customFormat="1" ht="34.5" customHeight="1">
      <c r="A319" s="199" t="s">
        <v>334</v>
      </c>
      <c r="B319" s="4"/>
      <c r="C319" s="408"/>
      <c r="D319" s="377" t="s">
        <v>335</v>
      </c>
      <c r="E319" s="378"/>
      <c r="F319" s="378"/>
      <c r="G319" s="378"/>
      <c r="H319" s="379"/>
      <c r="I319" s="380"/>
      <c r="J319" s="198">
        <f t="shared" si="5"/>
        <v>36256</v>
      </c>
      <c r="K319" s="135" t="str">
        <f t="shared" si="6"/>
        <v/>
      </c>
      <c r="L319" s="160">
        <v>17946</v>
      </c>
      <c r="M319" s="160">
        <v>18310</v>
      </c>
    </row>
    <row r="320" spans="1:22" s="95" customFormat="1" ht="34.5" customHeight="1">
      <c r="A320" s="199" t="s">
        <v>336</v>
      </c>
      <c r="B320" s="142"/>
      <c r="C320" s="408"/>
      <c r="D320" s="377" t="s">
        <v>337</v>
      </c>
      <c r="E320" s="378"/>
      <c r="F320" s="378"/>
      <c r="G320" s="378"/>
      <c r="H320" s="379"/>
      <c r="I320" s="381"/>
      <c r="J320" s="198">
        <f t="shared" si="5"/>
        <v>92</v>
      </c>
      <c r="K320" s="135" t="str">
        <f t="shared" si="6"/>
        <v/>
      </c>
      <c r="L320" s="160">
        <v>65</v>
      </c>
      <c r="M320" s="160">
        <v>27</v>
      </c>
    </row>
    <row r="321" spans="1:22" s="104" customFormat="1">
      <c r="A321" s="3"/>
      <c r="B321" s="22"/>
      <c r="C321" s="146"/>
      <c r="D321" s="22"/>
      <c r="E321" s="22"/>
      <c r="F321" s="22"/>
      <c r="G321" s="22"/>
      <c r="H321" s="17"/>
      <c r="I321" s="17"/>
      <c r="J321" s="101"/>
      <c r="K321" s="102"/>
      <c r="L321" s="103"/>
      <c r="M321" s="103"/>
    </row>
    <row r="322" spans="1:22" s="95" customFormat="1">
      <c r="A322" s="3"/>
      <c r="B322" s="96"/>
      <c r="C322" s="71"/>
      <c r="D322" s="71"/>
      <c r="E322" s="71"/>
      <c r="F322" s="71"/>
      <c r="G322" s="71"/>
      <c r="H322" s="105"/>
      <c r="I322" s="105"/>
      <c r="J322" s="101"/>
      <c r="K322" s="102"/>
      <c r="L322" s="103"/>
      <c r="M322" s="103"/>
    </row>
    <row r="323" spans="1:22" s="104" customFormat="1">
      <c r="A323" s="3"/>
      <c r="B323" s="142"/>
      <c r="C323" s="200"/>
      <c r="D323" s="6"/>
      <c r="E323" s="6"/>
      <c r="F323" s="6"/>
      <c r="H323" s="222"/>
      <c r="I323" s="222"/>
      <c r="J323" s="70"/>
      <c r="K323" s="36"/>
      <c r="L323" s="124"/>
      <c r="M323" s="124"/>
    </row>
    <row r="324" spans="1:22" s="104" customFormat="1">
      <c r="A324" s="3"/>
      <c r="B324" s="54" t="s">
        <v>338</v>
      </c>
      <c r="C324" s="123"/>
      <c r="D324" s="123"/>
      <c r="E324" s="123"/>
      <c r="F324" s="123"/>
      <c r="G324" s="123"/>
      <c r="H324" s="17"/>
      <c r="I324" s="17"/>
      <c r="J324" s="70"/>
      <c r="K324" s="36"/>
      <c r="L324" s="124"/>
      <c r="M324" s="124"/>
    </row>
    <row r="325" spans="1:22">
      <c r="A325" s="3"/>
      <c r="B325" s="22"/>
      <c r="C325" s="22"/>
      <c r="D325" s="22"/>
      <c r="E325" s="22"/>
      <c r="F325" s="22"/>
      <c r="G325" s="22"/>
      <c r="H325" s="17"/>
      <c r="I325" s="17"/>
      <c r="L325" s="32"/>
      <c r="M325" s="32"/>
      <c r="N325" s="12"/>
      <c r="O325" s="12"/>
      <c r="P325" s="12"/>
      <c r="Q325" s="12"/>
      <c r="R325" s="12"/>
      <c r="S325" s="12"/>
      <c r="T325" s="12"/>
      <c r="U325" s="12"/>
      <c r="V325" s="12"/>
    </row>
    <row r="326" spans="1:22" ht="34.5" customHeight="1">
      <c r="A326" s="3"/>
      <c r="B326" s="22"/>
      <c r="C326" s="6"/>
      <c r="D326" s="6"/>
      <c r="F326" s="6"/>
      <c r="G326" s="6"/>
      <c r="H326" s="222"/>
      <c r="I326" s="222"/>
      <c r="J326" s="87" t="s">
        <v>105</v>
      </c>
      <c r="K326" s="88"/>
      <c r="L326" s="89" t="s">
        <v>489</v>
      </c>
      <c r="M326" s="89" t="s">
        <v>490</v>
      </c>
      <c r="N326" s="12"/>
      <c r="O326" s="12"/>
      <c r="P326" s="12"/>
      <c r="Q326" s="12"/>
      <c r="R326" s="12"/>
      <c r="S326" s="12"/>
      <c r="T326" s="12"/>
      <c r="U326" s="12"/>
      <c r="V326" s="12"/>
    </row>
    <row r="327" spans="1:22" ht="20.25" customHeight="1">
      <c r="A327" s="3"/>
      <c r="B327" s="4"/>
      <c r="C327" s="71"/>
      <c r="D327" s="6"/>
      <c r="F327" s="6"/>
      <c r="G327" s="6"/>
      <c r="H327" s="222"/>
      <c r="I327" s="77" t="s">
        <v>106</v>
      </c>
      <c r="J327" s="78"/>
      <c r="K327" s="90"/>
      <c r="L327" s="91" t="s">
        <v>493</v>
      </c>
      <c r="M327" s="91" t="s">
        <v>493</v>
      </c>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7">IF(SUM(L328:M328)=0,IF(COUNTIF(L328:M328,"未確認")&gt;0,"未確認",IF(COUNTIF(L328:M328,"~*")&gt;0,"*",SUM(L328:M328))),SUM(L328:M328))</f>
        <v>87</v>
      </c>
      <c r="K328" s="135" t="str">
        <f t="shared" ref="K328:K345" si="8">IF(OR(COUNTIF(L328:M328,"未確認")&gt;0,COUNTIF(L328:M328,"~*")&gt;0),"※","")</f>
        <v/>
      </c>
      <c r="L328" s="160">
        <v>63</v>
      </c>
      <c r="M328" s="160">
        <v>24</v>
      </c>
    </row>
    <row r="329" spans="1:22" s="95" customFormat="1" ht="34.5" customHeight="1">
      <c r="A329" s="201" t="s">
        <v>343</v>
      </c>
      <c r="B329" s="142"/>
      <c r="C329" s="396"/>
      <c r="D329" s="397" t="s">
        <v>344</v>
      </c>
      <c r="E329" s="399" t="s">
        <v>345</v>
      </c>
      <c r="F329" s="400"/>
      <c r="G329" s="400"/>
      <c r="H329" s="401"/>
      <c r="I329" s="391"/>
      <c r="J329" s="198">
        <f t="shared" si="7"/>
        <v>16</v>
      </c>
      <c r="K329" s="135" t="str">
        <f t="shared" si="8"/>
        <v/>
      </c>
      <c r="L329" s="160">
        <v>5</v>
      </c>
      <c r="M329" s="160">
        <v>11</v>
      </c>
    </row>
    <row r="330" spans="1:22" s="95" customFormat="1" ht="34.5" customHeight="1">
      <c r="A330" s="201" t="s">
        <v>346</v>
      </c>
      <c r="B330" s="142"/>
      <c r="C330" s="396"/>
      <c r="D330" s="396"/>
      <c r="E330" s="377" t="s">
        <v>347</v>
      </c>
      <c r="F330" s="378"/>
      <c r="G330" s="378"/>
      <c r="H330" s="379"/>
      <c r="I330" s="391"/>
      <c r="J330" s="198">
        <f t="shared" si="7"/>
        <v>5</v>
      </c>
      <c r="K330" s="135" t="str">
        <f t="shared" si="8"/>
        <v/>
      </c>
      <c r="L330" s="160">
        <v>5</v>
      </c>
      <c r="M330" s="160">
        <v>0</v>
      </c>
    </row>
    <row r="331" spans="1:22" s="95" customFormat="1" ht="34.5" customHeight="1">
      <c r="A331" s="201" t="s">
        <v>348</v>
      </c>
      <c r="B331" s="142"/>
      <c r="C331" s="396"/>
      <c r="D331" s="396"/>
      <c r="E331" s="377" t="s">
        <v>349</v>
      </c>
      <c r="F331" s="378"/>
      <c r="G331" s="378"/>
      <c r="H331" s="379"/>
      <c r="I331" s="391"/>
      <c r="J331" s="198">
        <f t="shared" si="7"/>
        <v>65</v>
      </c>
      <c r="K331" s="135" t="str">
        <f t="shared" si="8"/>
        <v/>
      </c>
      <c r="L331" s="160">
        <v>53</v>
      </c>
      <c r="M331" s="160">
        <v>12</v>
      </c>
    </row>
    <row r="332" spans="1:22" s="95" customFormat="1" ht="34.5" customHeight="1">
      <c r="A332" s="201" t="s">
        <v>350</v>
      </c>
      <c r="B332" s="142"/>
      <c r="C332" s="396"/>
      <c r="D332" s="396"/>
      <c r="E332" s="362" t="s">
        <v>351</v>
      </c>
      <c r="F332" s="363"/>
      <c r="G332" s="363"/>
      <c r="H332" s="364"/>
      <c r="I332" s="391"/>
      <c r="J332" s="198">
        <f t="shared" si="7"/>
        <v>1</v>
      </c>
      <c r="K332" s="135" t="str">
        <f t="shared" si="8"/>
        <v/>
      </c>
      <c r="L332" s="160">
        <v>0</v>
      </c>
      <c r="M332" s="160">
        <v>1</v>
      </c>
    </row>
    <row r="333" spans="1:22" s="95" customFormat="1" ht="34.5" customHeight="1">
      <c r="A333" s="201" t="s">
        <v>352</v>
      </c>
      <c r="B333" s="142"/>
      <c r="C333" s="396"/>
      <c r="D333" s="396"/>
      <c r="E333" s="362" t="s">
        <v>353</v>
      </c>
      <c r="F333" s="363"/>
      <c r="G333" s="363"/>
      <c r="H333" s="364"/>
      <c r="I333" s="391"/>
      <c r="J333" s="198">
        <f t="shared" si="7"/>
        <v>0</v>
      </c>
      <c r="K333" s="135" t="str">
        <f t="shared" si="8"/>
        <v/>
      </c>
      <c r="L333" s="160">
        <v>0</v>
      </c>
      <c r="M333" s="160">
        <v>0</v>
      </c>
    </row>
    <row r="334" spans="1:22" s="95" customFormat="1" ht="34.5" customHeight="1">
      <c r="A334" s="201" t="s">
        <v>354</v>
      </c>
      <c r="B334" s="142"/>
      <c r="C334" s="396"/>
      <c r="D334" s="396"/>
      <c r="E334" s="377" t="s">
        <v>355</v>
      </c>
      <c r="F334" s="378"/>
      <c r="G334" s="378"/>
      <c r="H334" s="379"/>
      <c r="I334" s="391"/>
      <c r="J334" s="198">
        <f t="shared" si="7"/>
        <v>0</v>
      </c>
      <c r="K334" s="135" t="str">
        <f t="shared" si="8"/>
        <v/>
      </c>
      <c r="L334" s="160">
        <v>0</v>
      </c>
      <c r="M334" s="160">
        <v>0</v>
      </c>
    </row>
    <row r="335" spans="1:22" s="95" customFormat="1" ht="34.5" customHeight="1">
      <c r="A335" s="201" t="s">
        <v>356</v>
      </c>
      <c r="B335" s="142"/>
      <c r="C335" s="396"/>
      <c r="D335" s="398"/>
      <c r="E335" s="388" t="s">
        <v>239</v>
      </c>
      <c r="F335" s="389"/>
      <c r="G335" s="389"/>
      <c r="H335" s="390"/>
      <c r="I335" s="391"/>
      <c r="J335" s="198">
        <f t="shared" si="7"/>
        <v>0</v>
      </c>
      <c r="K335" s="135" t="str">
        <f t="shared" si="8"/>
        <v/>
      </c>
      <c r="L335" s="160">
        <v>0</v>
      </c>
      <c r="M335" s="160">
        <v>0</v>
      </c>
    </row>
    <row r="336" spans="1:22" s="95" customFormat="1" ht="34.5" customHeight="1">
      <c r="A336" s="201" t="s">
        <v>357</v>
      </c>
      <c r="B336" s="142"/>
      <c r="C336" s="396"/>
      <c r="D336" s="377" t="s">
        <v>358</v>
      </c>
      <c r="E336" s="378"/>
      <c r="F336" s="378"/>
      <c r="G336" s="378"/>
      <c r="H336" s="379"/>
      <c r="I336" s="391"/>
      <c r="J336" s="198">
        <f t="shared" si="7"/>
        <v>92</v>
      </c>
      <c r="K336" s="135" t="str">
        <f t="shared" si="8"/>
        <v/>
      </c>
      <c r="L336" s="160">
        <v>65</v>
      </c>
      <c r="M336" s="160">
        <v>27</v>
      </c>
    </row>
    <row r="337" spans="1:22" s="95" customFormat="1" ht="34.5" customHeight="1">
      <c r="A337" s="201" t="s">
        <v>359</v>
      </c>
      <c r="B337" s="142"/>
      <c r="C337" s="396"/>
      <c r="D337" s="397" t="s">
        <v>360</v>
      </c>
      <c r="E337" s="399" t="s">
        <v>361</v>
      </c>
      <c r="F337" s="400"/>
      <c r="G337" s="400"/>
      <c r="H337" s="401"/>
      <c r="I337" s="391"/>
      <c r="J337" s="198">
        <f t="shared" si="7"/>
        <v>20</v>
      </c>
      <c r="K337" s="135" t="str">
        <f t="shared" si="8"/>
        <v/>
      </c>
      <c r="L337" s="160">
        <v>12</v>
      </c>
      <c r="M337" s="160">
        <v>8</v>
      </c>
    </row>
    <row r="338" spans="1:22" s="95" customFormat="1" ht="34.5" customHeight="1">
      <c r="A338" s="201" t="s">
        <v>362</v>
      </c>
      <c r="B338" s="142"/>
      <c r="C338" s="396"/>
      <c r="D338" s="396"/>
      <c r="E338" s="377" t="s">
        <v>363</v>
      </c>
      <c r="F338" s="378"/>
      <c r="G338" s="378"/>
      <c r="H338" s="379"/>
      <c r="I338" s="391"/>
      <c r="J338" s="198">
        <f t="shared" si="7"/>
        <v>7</v>
      </c>
      <c r="K338" s="135" t="str">
        <f t="shared" si="8"/>
        <v/>
      </c>
      <c r="L338" s="160">
        <v>1</v>
      </c>
      <c r="M338" s="160">
        <v>6</v>
      </c>
    </row>
    <row r="339" spans="1:22" s="95" customFormat="1" ht="34.5" customHeight="1">
      <c r="A339" s="201" t="s">
        <v>364</v>
      </c>
      <c r="B339" s="142"/>
      <c r="C339" s="396"/>
      <c r="D339" s="396"/>
      <c r="E339" s="377" t="s">
        <v>365</v>
      </c>
      <c r="F339" s="378"/>
      <c r="G339" s="378"/>
      <c r="H339" s="379"/>
      <c r="I339" s="391"/>
      <c r="J339" s="198">
        <f t="shared" si="7"/>
        <v>9</v>
      </c>
      <c r="K339" s="135" t="str">
        <f t="shared" si="8"/>
        <v/>
      </c>
      <c r="L339" s="160">
        <v>6</v>
      </c>
      <c r="M339" s="160">
        <v>3</v>
      </c>
    </row>
    <row r="340" spans="1:22" s="95" customFormat="1" ht="34.5" customHeight="1">
      <c r="A340" s="201" t="s">
        <v>366</v>
      </c>
      <c r="B340" s="142"/>
      <c r="C340" s="396"/>
      <c r="D340" s="396"/>
      <c r="E340" s="377" t="s">
        <v>367</v>
      </c>
      <c r="F340" s="378"/>
      <c r="G340" s="378"/>
      <c r="H340" s="379"/>
      <c r="I340" s="391"/>
      <c r="J340" s="198">
        <f t="shared" si="7"/>
        <v>0</v>
      </c>
      <c r="K340" s="135" t="str">
        <f t="shared" si="8"/>
        <v/>
      </c>
      <c r="L340" s="160">
        <v>0</v>
      </c>
      <c r="M340" s="160">
        <v>0</v>
      </c>
    </row>
    <row r="341" spans="1:22" s="95" customFormat="1" ht="34.5" customHeight="1">
      <c r="A341" s="201" t="s">
        <v>368</v>
      </c>
      <c r="B341" s="142"/>
      <c r="C341" s="396"/>
      <c r="D341" s="396"/>
      <c r="E341" s="377" t="s">
        <v>369</v>
      </c>
      <c r="F341" s="378"/>
      <c r="G341" s="378"/>
      <c r="H341" s="379"/>
      <c r="I341" s="391"/>
      <c r="J341" s="198">
        <f t="shared" si="7"/>
        <v>3</v>
      </c>
      <c r="K341" s="135" t="str">
        <f t="shared" si="8"/>
        <v/>
      </c>
      <c r="L341" s="160">
        <v>0</v>
      </c>
      <c r="M341" s="160">
        <v>3</v>
      </c>
    </row>
    <row r="342" spans="1:22" s="95" customFormat="1" ht="34.5" customHeight="1">
      <c r="A342" s="201" t="s">
        <v>370</v>
      </c>
      <c r="B342" s="142"/>
      <c r="C342" s="396"/>
      <c r="D342" s="396"/>
      <c r="E342" s="362" t="s">
        <v>371</v>
      </c>
      <c r="F342" s="363"/>
      <c r="G342" s="363"/>
      <c r="H342" s="364"/>
      <c r="I342" s="391"/>
      <c r="J342" s="198">
        <f t="shared" si="7"/>
        <v>0</v>
      </c>
      <c r="K342" s="135" t="str">
        <f t="shared" si="8"/>
        <v/>
      </c>
      <c r="L342" s="160">
        <v>0</v>
      </c>
      <c r="M342" s="160">
        <v>0</v>
      </c>
    </row>
    <row r="343" spans="1:22" s="95" customFormat="1" ht="34.5" customHeight="1">
      <c r="A343" s="201" t="s">
        <v>372</v>
      </c>
      <c r="B343" s="142"/>
      <c r="C343" s="396"/>
      <c r="D343" s="396"/>
      <c r="E343" s="377" t="s">
        <v>373</v>
      </c>
      <c r="F343" s="378"/>
      <c r="G343" s="378"/>
      <c r="H343" s="379"/>
      <c r="I343" s="391"/>
      <c r="J343" s="198">
        <f t="shared" si="7"/>
        <v>0</v>
      </c>
      <c r="K343" s="135" t="str">
        <f t="shared" si="8"/>
        <v/>
      </c>
      <c r="L343" s="160">
        <v>0</v>
      </c>
      <c r="M343" s="160">
        <v>0</v>
      </c>
    </row>
    <row r="344" spans="1:22" s="95" customFormat="1" ht="34.5" customHeight="1">
      <c r="A344" s="201" t="s">
        <v>374</v>
      </c>
      <c r="B344" s="142"/>
      <c r="C344" s="396"/>
      <c r="D344" s="396"/>
      <c r="E344" s="377" t="s">
        <v>375</v>
      </c>
      <c r="F344" s="378"/>
      <c r="G344" s="378"/>
      <c r="H344" s="379"/>
      <c r="I344" s="391"/>
      <c r="J344" s="198">
        <f t="shared" si="7"/>
        <v>53</v>
      </c>
      <c r="K344" s="135" t="str">
        <f t="shared" si="8"/>
        <v/>
      </c>
      <c r="L344" s="160">
        <v>46</v>
      </c>
      <c r="M344" s="160">
        <v>7</v>
      </c>
    </row>
    <row r="345" spans="1:22" s="95" customFormat="1" ht="34.5" customHeight="1">
      <c r="A345" s="201" t="s">
        <v>376</v>
      </c>
      <c r="B345" s="142"/>
      <c r="C345" s="396"/>
      <c r="D345" s="396"/>
      <c r="E345" s="377" t="s">
        <v>239</v>
      </c>
      <c r="F345" s="378"/>
      <c r="G345" s="378"/>
      <c r="H345" s="379"/>
      <c r="I345" s="392"/>
      <c r="J345" s="198">
        <f t="shared" si="7"/>
        <v>0</v>
      </c>
      <c r="K345" s="135" t="str">
        <f t="shared" si="8"/>
        <v/>
      </c>
      <c r="L345" s="160">
        <v>0</v>
      </c>
      <c r="M345" s="160">
        <v>0</v>
      </c>
    </row>
    <row r="346" spans="1:22" s="104" customFormat="1">
      <c r="A346" s="3"/>
      <c r="B346" s="22"/>
      <c r="C346" s="22"/>
      <c r="D346" s="22"/>
      <c r="E346" s="22"/>
      <c r="F346" s="22"/>
      <c r="G346" s="22"/>
      <c r="H346" s="17"/>
      <c r="I346" s="17"/>
      <c r="J346" s="101"/>
      <c r="K346" s="102"/>
      <c r="L346" s="103"/>
      <c r="M346" s="103"/>
    </row>
    <row r="347" spans="1:22" s="95" customFormat="1">
      <c r="A347" s="3"/>
      <c r="B347" s="96"/>
      <c r="C347" s="71"/>
      <c r="D347" s="71"/>
      <c r="E347" s="71"/>
      <c r="F347" s="71"/>
      <c r="G347" s="71"/>
      <c r="H347" s="105"/>
      <c r="I347" s="105"/>
      <c r="J347" s="101"/>
      <c r="K347" s="102"/>
      <c r="L347" s="103"/>
      <c r="M347" s="103"/>
    </row>
    <row r="348" spans="1:22" s="6" customFormat="1">
      <c r="A348" s="3"/>
      <c r="B348" s="142"/>
      <c r="C348" s="202"/>
      <c r="D348" s="200"/>
      <c r="H348" s="222"/>
      <c r="I348" s="222"/>
      <c r="J348" s="70"/>
      <c r="K348" s="36"/>
      <c r="L348" s="124"/>
      <c r="M348" s="124"/>
    </row>
    <row r="349" spans="1:22" s="6" customFormat="1">
      <c r="A349" s="3"/>
      <c r="B349" s="22" t="s">
        <v>377</v>
      </c>
      <c r="C349" s="123"/>
      <c r="D349" s="123"/>
      <c r="E349" s="123"/>
      <c r="F349" s="123"/>
      <c r="G349" s="123"/>
      <c r="H349" s="17"/>
      <c r="I349" s="17"/>
      <c r="J349" s="70"/>
      <c r="K349" s="36"/>
      <c r="L349" s="124"/>
      <c r="M349" s="124"/>
    </row>
    <row r="350" spans="1:22">
      <c r="A350" s="3"/>
      <c r="B350" s="22"/>
      <c r="C350" s="22"/>
      <c r="D350" s="22"/>
      <c r="E350" s="22"/>
      <c r="F350" s="22"/>
      <c r="G350" s="22"/>
      <c r="H350" s="17"/>
      <c r="I350" s="17"/>
      <c r="L350" s="32"/>
      <c r="M350" s="32"/>
      <c r="N350" s="12"/>
      <c r="O350" s="12"/>
      <c r="P350" s="12"/>
      <c r="Q350" s="12"/>
      <c r="R350" s="12"/>
      <c r="S350" s="12"/>
      <c r="T350" s="12"/>
      <c r="U350" s="12"/>
      <c r="V350" s="12"/>
    </row>
    <row r="351" spans="1:22" ht="34.5" customHeight="1">
      <c r="A351" s="139"/>
      <c r="B351" s="22"/>
      <c r="C351" s="6"/>
      <c r="D351" s="6"/>
      <c r="F351" s="6"/>
      <c r="G351" s="6"/>
      <c r="H351" s="222"/>
      <c r="I351" s="222"/>
      <c r="J351" s="87" t="s">
        <v>105</v>
      </c>
      <c r="K351" s="203"/>
      <c r="L351" s="89" t="s">
        <v>489</v>
      </c>
      <c r="M351" s="89" t="s">
        <v>490</v>
      </c>
      <c r="N351" s="12"/>
      <c r="O351" s="12"/>
      <c r="P351" s="12"/>
      <c r="Q351" s="12"/>
      <c r="R351" s="12"/>
      <c r="S351" s="12"/>
      <c r="T351" s="12"/>
      <c r="U351" s="12"/>
      <c r="V351" s="12"/>
    </row>
    <row r="352" spans="1:22" ht="20.25" customHeight="1">
      <c r="A352" s="140" t="s">
        <v>176</v>
      </c>
      <c r="B352" s="4"/>
      <c r="C352" s="71"/>
      <c r="D352" s="6"/>
      <c r="F352" s="6"/>
      <c r="G352" s="6"/>
      <c r="H352" s="222"/>
      <c r="I352" s="77" t="s">
        <v>106</v>
      </c>
      <c r="J352" s="78"/>
      <c r="K352" s="204"/>
      <c r="L352" s="91" t="s">
        <v>493</v>
      </c>
      <c r="M352" s="91" t="s">
        <v>493</v>
      </c>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IF(SUM(L353:M353)=0,IF(COUNTIF(L353:M353,"未確認")&gt;0,"未確認",IF(COUNTIF(L353:M353,"~*")&gt;0,"*",SUM(L353:M353))),SUM(L353:M353))</f>
        <v>92</v>
      </c>
      <c r="K353" s="206" t="str">
        <f>IF(OR(COUNTIF(L353:M353,"未確認")&gt;0,COUNTIF(L353:M353,"~*")&gt;0),"※","")</f>
        <v/>
      </c>
      <c r="L353" s="160">
        <v>65</v>
      </c>
      <c r="M353" s="160">
        <v>27</v>
      </c>
    </row>
    <row r="354" spans="1:22" s="95" customFormat="1" ht="34.5" customHeight="1">
      <c r="A354" s="199" t="s">
        <v>381</v>
      </c>
      <c r="B354" s="142"/>
      <c r="C354" s="207"/>
      <c r="D354" s="208"/>
      <c r="E354" s="393" t="s">
        <v>382</v>
      </c>
      <c r="F354" s="394"/>
      <c r="G354" s="394"/>
      <c r="H354" s="395"/>
      <c r="I354" s="391"/>
      <c r="J354" s="205">
        <f>IF(SUM(L354:M354)=0,IF(COUNTIF(L354:M354,"未確認")&gt;0,"未確認",IF(COUNTIF(L354:M354,"~*")&gt;0,"*",SUM(L354:M354))),SUM(L354:M354))</f>
        <v>0</v>
      </c>
      <c r="K354" s="206" t="str">
        <f>IF(OR(COUNTIF(L354:M354,"未確認")&gt;0,COUNTIF(L354:M354,"~*")&gt;0),"※","")</f>
        <v/>
      </c>
      <c r="L354" s="160">
        <v>0</v>
      </c>
      <c r="M354" s="160">
        <v>0</v>
      </c>
    </row>
    <row r="355" spans="1:22" s="95" customFormat="1" ht="34.5" customHeight="1">
      <c r="A355" s="199" t="s">
        <v>383</v>
      </c>
      <c r="B355" s="142"/>
      <c r="C355" s="207"/>
      <c r="D355" s="208"/>
      <c r="E355" s="393" t="s">
        <v>384</v>
      </c>
      <c r="F355" s="394"/>
      <c r="G355" s="394"/>
      <c r="H355" s="395"/>
      <c r="I355" s="391"/>
      <c r="J355" s="205">
        <f>IF(SUM(L355:M355)=0,IF(COUNTIF(L355:M355,"未確認")&gt;0,"未確認",IF(COUNTIF(L355:M355,"~*")&gt;0,"*",SUM(L355:M355))),SUM(L355:M355))</f>
        <v>0</v>
      </c>
      <c r="K355" s="206" t="str">
        <f>IF(OR(COUNTIF(L355:M355,"未確認")&gt;0,COUNTIF(L355:M355,"~*")&gt;0),"※","")</f>
        <v/>
      </c>
      <c r="L355" s="160">
        <v>0</v>
      </c>
      <c r="M355" s="160">
        <v>0</v>
      </c>
    </row>
    <row r="356" spans="1:22" s="95" customFormat="1" ht="34.5" customHeight="1">
      <c r="A356" s="199" t="s">
        <v>385</v>
      </c>
      <c r="B356" s="142"/>
      <c r="C356" s="207"/>
      <c r="D356" s="208"/>
      <c r="E356" s="393" t="s">
        <v>386</v>
      </c>
      <c r="F356" s="394"/>
      <c r="G356" s="394"/>
      <c r="H356" s="395"/>
      <c r="I356" s="391"/>
      <c r="J356" s="205">
        <f>IF(SUM(L356:M356)=0,IF(COUNTIF(L356:M356,"未確認")&gt;0,"未確認",IF(COUNTIF(L356:M356,"~*")&gt;0,"*",SUM(L356:M356))),SUM(L356:M356))</f>
        <v>65</v>
      </c>
      <c r="K356" s="206" t="str">
        <f>IF(OR(COUNTIF(L356:M356,"未確認")&gt;0,COUNTIF(L356:M356,"~*")&gt;0),"※","")</f>
        <v/>
      </c>
      <c r="L356" s="160">
        <v>52</v>
      </c>
      <c r="M356" s="160">
        <v>13</v>
      </c>
    </row>
    <row r="357" spans="1:22" s="95" customFormat="1" ht="34.5" customHeight="1">
      <c r="A357" s="201" t="s">
        <v>387</v>
      </c>
      <c r="B357" s="4"/>
      <c r="C357" s="209"/>
      <c r="D357" s="210"/>
      <c r="E357" s="393" t="s">
        <v>388</v>
      </c>
      <c r="F357" s="394"/>
      <c r="G357" s="394"/>
      <c r="H357" s="395"/>
      <c r="I357" s="392"/>
      <c r="J357" s="205">
        <f>IF(SUM(L357:M357)=0,IF(COUNTIF(L357:M357,"未確認")&gt;0,"未確認",IF(COUNTIF(L357:M357,"~*")&gt;0,"*",SUM(L357:M357))),SUM(L357:M357))</f>
        <v>7</v>
      </c>
      <c r="K357" s="206" t="str">
        <f>IF(OR(COUNTIF(L357:M357,"未確認")&gt;0,COUNTIF(L357:M357,"~*")&gt;0),"※","")</f>
        <v/>
      </c>
      <c r="L357" s="160">
        <v>1</v>
      </c>
      <c r="M357" s="160">
        <v>6</v>
      </c>
    </row>
    <row r="358" spans="1:22" s="104" customFormat="1">
      <c r="A358" s="3"/>
      <c r="B358" s="22"/>
      <c r="C358" s="146"/>
      <c r="D358" s="22"/>
      <c r="E358" s="22"/>
      <c r="F358" s="22"/>
      <c r="G358" s="22"/>
      <c r="H358" s="17"/>
      <c r="I358" s="17"/>
      <c r="J358" s="101"/>
      <c r="K358" s="102"/>
      <c r="L358" s="103"/>
      <c r="M358" s="103"/>
    </row>
    <row r="359" spans="1:22" s="95" customFormat="1">
      <c r="A359" s="3"/>
      <c r="B359" s="96"/>
      <c r="C359" s="71"/>
      <c r="D359" s="71"/>
      <c r="E359" s="71"/>
      <c r="F359" s="71"/>
      <c r="G359" s="71"/>
      <c r="H359" s="105"/>
      <c r="I359" s="105"/>
      <c r="J359" s="101"/>
      <c r="K359" s="102"/>
      <c r="L359" s="103"/>
      <c r="M359" s="103"/>
    </row>
    <row r="360" spans="1:22" s="104" customFormat="1">
      <c r="A360" s="3"/>
      <c r="B360" s="4"/>
      <c r="C360" s="211"/>
      <c r="D360" s="6"/>
      <c r="E360" s="6"/>
      <c r="F360" s="6"/>
      <c r="G360" s="6"/>
      <c r="H360" s="212"/>
      <c r="I360" s="212"/>
      <c r="J360" s="70"/>
      <c r="K360" s="36"/>
      <c r="L360" s="124"/>
      <c r="M360" s="124"/>
    </row>
    <row r="361" spans="1:22" s="6" customFormat="1">
      <c r="A361" s="3"/>
      <c r="B361" s="22" t="s">
        <v>389</v>
      </c>
      <c r="C361" s="123"/>
      <c r="D361" s="123"/>
      <c r="E361" s="123"/>
      <c r="F361" s="123"/>
      <c r="G361" s="123"/>
      <c r="H361" s="17"/>
      <c r="I361" s="17"/>
      <c r="J361" s="70"/>
      <c r="K361" s="36"/>
      <c r="L361" s="124"/>
      <c r="M361" s="124"/>
    </row>
    <row r="362" spans="1:22" s="104" customFormat="1">
      <c r="A362" s="3"/>
      <c r="B362" s="142" t="s">
        <v>390</v>
      </c>
      <c r="C362" s="6"/>
      <c r="D362" s="6"/>
      <c r="E362" s="6"/>
      <c r="F362" s="6"/>
      <c r="G362" s="6"/>
      <c r="H362" s="222"/>
      <c r="I362" s="222"/>
      <c r="J362" s="70"/>
      <c r="K362" s="36"/>
      <c r="L362" s="124"/>
      <c r="M362" s="124"/>
    </row>
    <row r="363" spans="1:22">
      <c r="A363" s="3"/>
      <c r="B363" s="22"/>
      <c r="C363" s="22"/>
      <c r="D363" s="22"/>
      <c r="E363" s="22"/>
      <c r="F363" s="22"/>
      <c r="G363" s="22"/>
      <c r="H363" s="17"/>
      <c r="I363" s="17"/>
      <c r="L363" s="32"/>
      <c r="M363" s="32"/>
      <c r="N363" s="12"/>
      <c r="O363" s="12"/>
      <c r="P363" s="12"/>
      <c r="Q363" s="12"/>
      <c r="R363" s="12"/>
      <c r="S363" s="12"/>
      <c r="T363" s="12"/>
      <c r="U363" s="12"/>
      <c r="V363" s="12"/>
    </row>
    <row r="364" spans="1:22" ht="34.5" customHeight="1">
      <c r="A364" s="3"/>
      <c r="B364" s="22"/>
      <c r="C364" s="6"/>
      <c r="D364" s="6"/>
      <c r="F364" s="6"/>
      <c r="G364" s="6"/>
      <c r="H364" s="222"/>
      <c r="I364" s="222"/>
      <c r="J364" s="87" t="s">
        <v>105</v>
      </c>
      <c r="K364" s="203"/>
      <c r="L364" s="89" t="s">
        <v>489</v>
      </c>
      <c r="M364" s="89" t="s">
        <v>490</v>
      </c>
      <c r="N364" s="12"/>
      <c r="O364" s="12"/>
      <c r="P364" s="12"/>
      <c r="Q364" s="12"/>
      <c r="R364" s="12"/>
      <c r="S364" s="12"/>
      <c r="T364" s="12"/>
      <c r="U364" s="12"/>
      <c r="V364" s="12"/>
    </row>
    <row r="365" spans="1:22" ht="20.25" customHeight="1">
      <c r="A365" s="3"/>
      <c r="B365" s="4"/>
      <c r="C365" s="6"/>
      <c r="D365" s="6"/>
      <c r="F365" s="6"/>
      <c r="G365" s="6"/>
      <c r="H365" s="222"/>
      <c r="I365" s="77" t="s">
        <v>106</v>
      </c>
      <c r="J365" s="78"/>
      <c r="K365" s="204"/>
      <c r="L365" s="91" t="s">
        <v>493</v>
      </c>
      <c r="M365" s="91" t="s">
        <v>493</v>
      </c>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c r="M366" s="172"/>
    </row>
    <row r="367" spans="1:22" s="95" customFormat="1" ht="34.5" customHeight="1">
      <c r="A367" s="201" t="s">
        <v>394</v>
      </c>
      <c r="B367" s="142"/>
      <c r="C367" s="207"/>
      <c r="D367" s="214"/>
      <c r="E367" s="377" t="s">
        <v>395</v>
      </c>
      <c r="F367" s="378"/>
      <c r="G367" s="378"/>
      <c r="H367" s="379"/>
      <c r="I367" s="365"/>
      <c r="J367" s="205">
        <v>0</v>
      </c>
      <c r="K367" s="213" t="str">
        <f t="shared" ref="K367:K371" si="9">IF(OR(COUNTIF(J367,"未確認")&gt;0,COUNTIF(J367,"~*")&gt;0),"※","")</f>
        <v/>
      </c>
      <c r="L367" s="175"/>
      <c r="M367" s="176"/>
    </row>
    <row r="368" spans="1:22" s="95" customFormat="1" ht="34.5" customHeight="1">
      <c r="A368" s="201" t="s">
        <v>396</v>
      </c>
      <c r="B368" s="142"/>
      <c r="C368" s="209"/>
      <c r="D368" s="215"/>
      <c r="E368" s="377" t="s">
        <v>397</v>
      </c>
      <c r="F368" s="378"/>
      <c r="G368" s="378"/>
      <c r="H368" s="379"/>
      <c r="I368" s="365"/>
      <c r="J368" s="205">
        <v>0</v>
      </c>
      <c r="K368" s="213" t="str">
        <f t="shared" si="9"/>
        <v/>
      </c>
      <c r="L368" s="175"/>
      <c r="M368" s="176"/>
    </row>
    <row r="369" spans="1:13" s="95" customFormat="1" ht="34.5" customHeight="1">
      <c r="A369" s="201" t="s">
        <v>398</v>
      </c>
      <c r="B369" s="142"/>
      <c r="C369" s="385" t="s">
        <v>399</v>
      </c>
      <c r="D369" s="386"/>
      <c r="E369" s="386"/>
      <c r="F369" s="386"/>
      <c r="G369" s="386"/>
      <c r="H369" s="387"/>
      <c r="I369" s="365"/>
      <c r="J369" s="205">
        <v>0</v>
      </c>
      <c r="K369" s="213" t="str">
        <f t="shared" si="9"/>
        <v/>
      </c>
      <c r="L369" s="175"/>
      <c r="M369" s="176"/>
    </row>
    <row r="370" spans="1:13" s="95" customFormat="1" ht="34.5" customHeight="1">
      <c r="A370" s="201" t="s">
        <v>400</v>
      </c>
      <c r="B370" s="142"/>
      <c r="C370" s="207"/>
      <c r="D370" s="214"/>
      <c r="E370" s="377" t="s">
        <v>401</v>
      </c>
      <c r="F370" s="378"/>
      <c r="G370" s="378"/>
      <c r="H370" s="379"/>
      <c r="I370" s="365"/>
      <c r="J370" s="205">
        <v>0</v>
      </c>
      <c r="K370" s="213" t="str">
        <f t="shared" si="9"/>
        <v/>
      </c>
      <c r="L370" s="175"/>
      <c r="M370" s="176"/>
    </row>
    <row r="371" spans="1:13" s="95" customFormat="1" ht="34.5" customHeight="1">
      <c r="A371" s="201" t="s">
        <v>402</v>
      </c>
      <c r="B371" s="142"/>
      <c r="C371" s="209"/>
      <c r="D371" s="215"/>
      <c r="E371" s="377" t="s">
        <v>403</v>
      </c>
      <c r="F371" s="378"/>
      <c r="G371" s="378"/>
      <c r="H371" s="379"/>
      <c r="I371" s="366"/>
      <c r="J371" s="205">
        <v>0</v>
      </c>
      <c r="K371" s="213" t="str">
        <f t="shared" si="9"/>
        <v/>
      </c>
      <c r="L371" s="177"/>
      <c r="M371" s="178"/>
    </row>
    <row r="372" spans="1:13" s="104" customFormat="1">
      <c r="A372" s="3"/>
      <c r="B372" s="22"/>
      <c r="C372" s="22"/>
      <c r="D372" s="22"/>
      <c r="E372" s="22"/>
      <c r="F372" s="22"/>
      <c r="G372" s="22"/>
      <c r="H372" s="17"/>
      <c r="I372" s="17"/>
      <c r="J372" s="101"/>
      <c r="K372" s="102"/>
      <c r="L372" s="103"/>
      <c r="M372" s="103"/>
    </row>
    <row r="373" spans="1:13" s="95" customFormat="1">
      <c r="A373" s="3"/>
      <c r="B373" s="96"/>
      <c r="C373" s="71"/>
      <c r="D373" s="71"/>
      <c r="E373" s="71"/>
      <c r="F373" s="71"/>
      <c r="G373" s="71"/>
      <c r="H373" s="105"/>
      <c r="I373" s="105"/>
      <c r="J373" s="101"/>
      <c r="K373" s="102"/>
      <c r="L373" s="103"/>
      <c r="M373" s="103"/>
    </row>
    <row r="374" spans="1:13" s="95" customFormat="1">
      <c r="A374" s="3"/>
      <c r="B374" s="142"/>
      <c r="C374" s="142"/>
      <c r="D374" s="71"/>
      <c r="E374" s="71"/>
      <c r="F374" s="71"/>
      <c r="G374" s="71"/>
      <c r="H374" s="105"/>
      <c r="I374" s="181" t="s">
        <v>321</v>
      </c>
      <c r="J374" s="101"/>
      <c r="K374" s="102"/>
      <c r="L374" s="103"/>
      <c r="M374" s="103"/>
    </row>
    <row r="375" spans="1:13" s="95" customFormat="1">
      <c r="A375" s="3"/>
      <c r="B375" s="142"/>
      <c r="C375" s="142"/>
      <c r="D375" s="71"/>
      <c r="E375" s="71"/>
      <c r="F375" s="71"/>
      <c r="G375" s="71"/>
      <c r="H375" s="105"/>
      <c r="I375" s="105"/>
      <c r="J375" s="101"/>
      <c r="K375" s="102"/>
      <c r="L375" s="103"/>
      <c r="M375" s="103"/>
    </row>
    <row r="376" spans="1:13" s="95" customFormat="1">
      <c r="A376" s="3"/>
      <c r="B376" s="142"/>
      <c r="C376" s="142"/>
      <c r="D376" s="71"/>
      <c r="E376" s="71"/>
      <c r="F376" s="71"/>
      <c r="G376" s="71"/>
      <c r="H376" s="105"/>
      <c r="I376" s="105"/>
      <c r="J376" s="101"/>
      <c r="K376" s="102"/>
      <c r="L376" s="103"/>
      <c r="M376" s="103"/>
    </row>
    <row r="377" spans="1:13" s="27" customFormat="1">
      <c r="A377" s="3"/>
      <c r="B377" s="4"/>
      <c r="C377" s="61"/>
      <c r="D377" s="43"/>
      <c r="E377" s="43"/>
      <c r="F377" s="43"/>
      <c r="G377" s="43"/>
      <c r="H377" s="25"/>
      <c r="I377" s="45"/>
      <c r="J377" s="9"/>
      <c r="K377" s="10"/>
      <c r="M377" s="59"/>
    </row>
    <row r="378" spans="1:13" s="27" customFormat="1">
      <c r="A378" s="3"/>
      <c r="B378" s="4"/>
      <c r="C378" s="61"/>
      <c r="D378" s="43"/>
      <c r="E378" s="43"/>
      <c r="F378" s="43"/>
      <c r="G378" s="43"/>
      <c r="H378" s="25"/>
      <c r="I378" s="45"/>
      <c r="J378" s="9"/>
      <c r="K378" s="10"/>
      <c r="M378" s="59"/>
    </row>
    <row r="379" spans="1:13" s="27" customFormat="1">
      <c r="A379" s="3"/>
      <c r="B379" s="4"/>
      <c r="H379" s="61"/>
      <c r="M379" s="46"/>
    </row>
    <row r="380" spans="1:13" s="27" customFormat="1">
      <c r="A380" s="3"/>
      <c r="B380" s="4"/>
      <c r="H380" s="61"/>
      <c r="M380" s="59"/>
    </row>
    <row r="381" spans="1:13" s="27" customFormat="1">
      <c r="A381" s="3"/>
      <c r="B381" s="4"/>
      <c r="H381" s="61"/>
      <c r="M381" s="46"/>
    </row>
    <row r="382" spans="1:13" s="27" customFormat="1">
      <c r="A382" s="3"/>
      <c r="B382" s="4"/>
      <c r="H382" s="61"/>
      <c r="M382" s="46"/>
    </row>
    <row r="383" spans="1:13" s="27" customFormat="1">
      <c r="A383" s="3"/>
      <c r="B383" s="4"/>
      <c r="H383" s="61"/>
      <c r="L383" s="11"/>
      <c r="M383" s="11"/>
    </row>
    <row r="384" spans="1:13" s="27" customFormat="1">
      <c r="A384" s="3"/>
      <c r="B384" s="4"/>
      <c r="C384" s="49"/>
      <c r="D384" s="49"/>
      <c r="E384" s="49"/>
      <c r="F384" s="49"/>
      <c r="G384" s="216"/>
      <c r="H384" s="49"/>
      <c r="I384" s="49"/>
      <c r="J384" s="49"/>
      <c r="K384" s="60"/>
      <c r="L384" s="49"/>
      <c r="M384" s="49"/>
    </row>
    <row r="385" spans="1:22" s="27" customFormat="1">
      <c r="A385" s="3"/>
      <c r="B385" s="4"/>
      <c r="C385" s="71"/>
      <c r="D385" s="6"/>
      <c r="E385" s="6"/>
      <c r="F385" s="6"/>
      <c r="G385" s="6"/>
      <c r="H385" s="222"/>
      <c r="I385" s="222"/>
      <c r="J385" s="73"/>
      <c r="K385" s="36"/>
      <c r="L385" s="70"/>
      <c r="M385" s="70"/>
    </row>
    <row r="386" spans="1:22" s="104" customFormat="1" ht="19.5">
      <c r="A386" s="3"/>
      <c r="B386" s="195" t="s">
        <v>404</v>
      </c>
      <c r="C386" s="217"/>
      <c r="D386" s="66"/>
      <c r="E386" s="66"/>
      <c r="F386" s="66"/>
      <c r="G386" s="66"/>
      <c r="H386" s="67"/>
      <c r="I386" s="67"/>
      <c r="J386" s="69"/>
      <c r="K386" s="73"/>
      <c r="L386" s="124"/>
      <c r="M386" s="124"/>
    </row>
    <row r="387" spans="1:22" s="104" customFormat="1">
      <c r="A387" s="3"/>
      <c r="B387" s="22" t="s">
        <v>405</v>
      </c>
      <c r="C387" s="183"/>
      <c r="D387" s="6"/>
      <c r="E387" s="6"/>
      <c r="F387" s="6"/>
      <c r="G387" s="6"/>
      <c r="H387" s="222"/>
      <c r="I387" s="222"/>
      <c r="J387" s="70"/>
      <c r="K387" s="218"/>
      <c r="L387" s="219"/>
      <c r="M387" s="219"/>
    </row>
    <row r="388" spans="1:22" s="104" customFormat="1" ht="19.5">
      <c r="A388" s="3"/>
      <c r="C388" s="183"/>
      <c r="D388" s="6"/>
      <c r="E388" s="6"/>
      <c r="F388" s="6"/>
      <c r="G388" s="6"/>
      <c r="H388" s="222"/>
      <c r="I388" s="222"/>
      <c r="J388" s="70"/>
      <c r="K388" s="68"/>
      <c r="L388" s="197"/>
      <c r="M388" s="197"/>
    </row>
    <row r="389" spans="1:22" ht="34.5" customHeight="1">
      <c r="A389" s="3"/>
      <c r="B389" s="22"/>
      <c r="C389" s="12"/>
      <c r="D389" s="6"/>
      <c r="F389" s="6"/>
      <c r="G389" s="6"/>
      <c r="H389" s="222"/>
      <c r="I389" s="222"/>
      <c r="J389" s="87" t="s">
        <v>105</v>
      </c>
      <c r="K389" s="220"/>
      <c r="L389" s="221" t="s">
        <v>489</v>
      </c>
      <c r="M389" s="221" t="s">
        <v>490</v>
      </c>
      <c r="N389" s="12"/>
      <c r="O389" s="12"/>
      <c r="P389" s="12"/>
      <c r="Q389" s="12"/>
      <c r="R389" s="12"/>
      <c r="S389" s="12"/>
      <c r="T389" s="12"/>
      <c r="U389" s="12"/>
      <c r="V389" s="12"/>
    </row>
    <row r="390" spans="1:22" ht="20.25" customHeight="1">
      <c r="A390" s="3"/>
      <c r="B390" s="4"/>
      <c r="C390" s="375"/>
      <c r="D390" s="376"/>
      <c r="E390" s="376"/>
      <c r="F390" s="376"/>
      <c r="G390" s="123"/>
      <c r="H390" s="222"/>
      <c r="I390" s="77" t="s">
        <v>106</v>
      </c>
      <c r="J390" s="78"/>
      <c r="K390" s="204"/>
      <c r="L390" s="91" t="s">
        <v>493</v>
      </c>
      <c r="M390" s="91" t="s">
        <v>493</v>
      </c>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IF(SUM(L391:M391)=0,IF(COUNTIF(L391:M391,"未確認")&gt;0,"未確認",IF(COUNTIF(L391:M391,"~*")&gt;0,"*",SUM(L391:M391))),SUM(L391:M391))</f>
        <v>0</v>
      </c>
      <c r="K391" s="225" t="str">
        <f>IF(OR(COUNTIF(L391:M391,"未確認")&gt;0,COUNTIF(L391:M391,"*")&gt;0),"※","")</f>
        <v/>
      </c>
      <c r="L391" s="226">
        <v>0</v>
      </c>
      <c r="M391" s="226">
        <v>0</v>
      </c>
    </row>
    <row r="392" spans="1:22" customFormat="1" ht="34.5" customHeight="1"/>
    <row r="393" spans="1:22" s="104" customFormat="1">
      <c r="A393" s="3"/>
      <c r="B393" s="22"/>
      <c r="C393" s="22"/>
      <c r="D393" s="22"/>
      <c r="E393" s="22"/>
      <c r="F393" s="22"/>
      <c r="G393" s="22"/>
      <c r="H393" s="17"/>
      <c r="I393" s="17"/>
      <c r="J393" s="101"/>
      <c r="K393" s="102"/>
      <c r="L393" s="103"/>
      <c r="M393" s="103"/>
    </row>
    <row r="394" spans="1:22" s="132" customFormat="1">
      <c r="A394" s="3"/>
      <c r="B394" s="22" t="s">
        <v>409</v>
      </c>
      <c r="C394" s="22"/>
      <c r="D394" s="22"/>
      <c r="E394" s="22"/>
      <c r="F394" s="22"/>
      <c r="G394" s="22"/>
      <c r="H394" s="17"/>
      <c r="I394" s="17"/>
      <c r="J394" s="70"/>
      <c r="K394" s="36"/>
      <c r="L394" s="124"/>
      <c r="M394" s="124"/>
    </row>
    <row r="395" spans="1:22">
      <c r="A395" s="3"/>
      <c r="B395" s="22"/>
      <c r="C395" s="22"/>
      <c r="D395" s="22"/>
      <c r="E395" s="22"/>
      <c r="F395" s="22"/>
      <c r="G395" s="22"/>
      <c r="H395" s="17"/>
      <c r="I395" s="17"/>
      <c r="L395" s="86"/>
      <c r="M395" s="86"/>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105</v>
      </c>
      <c r="K396" s="203"/>
      <c r="L396" s="89" t="s">
        <v>489</v>
      </c>
      <c r="M396" s="89" t="s">
        <v>490</v>
      </c>
    </row>
    <row r="397" spans="1:22" s="4" customFormat="1" ht="20.25" customHeight="1">
      <c r="A397" s="3"/>
      <c r="C397" s="71"/>
      <c r="D397" s="6"/>
      <c r="E397" s="6"/>
      <c r="F397" s="6"/>
      <c r="G397" s="6"/>
      <c r="H397" s="222"/>
      <c r="I397" s="77" t="s">
        <v>106</v>
      </c>
      <c r="J397" s="78"/>
      <c r="K397" s="204"/>
      <c r="L397" s="91" t="s">
        <v>493</v>
      </c>
      <c r="M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c r="M398" s="230" t="s">
        <v>414</v>
      </c>
    </row>
    <row r="399" spans="1:22" s="104" customFormat="1" ht="65.099999999999994" customHeight="1">
      <c r="A399" s="3"/>
      <c r="B399" s="142"/>
      <c r="C399" s="356" t="s">
        <v>415</v>
      </c>
      <c r="D399" s="357"/>
      <c r="E399" s="357"/>
      <c r="F399" s="357"/>
      <c r="G399" s="357"/>
      <c r="H399" s="359"/>
      <c r="I399" s="360" t="s">
        <v>416</v>
      </c>
      <c r="J399" s="231"/>
      <c r="K399" s="232"/>
      <c r="L399" s="137"/>
      <c r="M399" s="145"/>
    </row>
    <row r="400" spans="1:22" s="104" customFormat="1" ht="34.5" customHeight="1">
      <c r="A400" s="201" t="s">
        <v>417</v>
      </c>
      <c r="B400" s="142"/>
      <c r="C400" s="233"/>
      <c r="D400" s="367" t="s">
        <v>418</v>
      </c>
      <c r="E400" s="374"/>
      <c r="F400" s="374"/>
      <c r="G400" s="374"/>
      <c r="H400" s="368"/>
      <c r="I400" s="380"/>
      <c r="J400" s="231"/>
      <c r="K400" s="234"/>
      <c r="L400" s="230">
        <v>0</v>
      </c>
      <c r="M400" s="230">
        <v>0</v>
      </c>
    </row>
    <row r="401" spans="1:13" s="104" customFormat="1" ht="34.5" customHeight="1">
      <c r="A401" s="201" t="s">
        <v>419</v>
      </c>
      <c r="B401" s="142"/>
      <c r="C401" s="233"/>
      <c r="D401" s="367" t="s">
        <v>420</v>
      </c>
      <c r="E401" s="374"/>
      <c r="F401" s="374"/>
      <c r="G401" s="374"/>
      <c r="H401" s="368"/>
      <c r="I401" s="380"/>
      <c r="J401" s="231"/>
      <c r="K401" s="234"/>
      <c r="L401" s="230">
        <v>0</v>
      </c>
      <c r="M401" s="230">
        <v>0</v>
      </c>
    </row>
    <row r="402" spans="1:13" s="104" customFormat="1" ht="34.5" customHeight="1">
      <c r="A402" s="201" t="s">
        <v>421</v>
      </c>
      <c r="B402" s="142"/>
      <c r="C402" s="233"/>
      <c r="D402" s="367" t="s">
        <v>422</v>
      </c>
      <c r="E402" s="374"/>
      <c r="F402" s="374"/>
      <c r="G402" s="374"/>
      <c r="H402" s="368"/>
      <c r="I402" s="380"/>
      <c r="J402" s="231"/>
      <c r="K402" s="234"/>
      <c r="L402" s="230">
        <v>0</v>
      </c>
      <c r="M402" s="230">
        <v>0</v>
      </c>
    </row>
    <row r="403" spans="1:13" s="104" customFormat="1" ht="34.5" customHeight="1">
      <c r="A403" s="201" t="s">
        <v>423</v>
      </c>
      <c r="B403" s="142"/>
      <c r="C403" s="233"/>
      <c r="D403" s="367" t="s">
        <v>424</v>
      </c>
      <c r="E403" s="374"/>
      <c r="F403" s="374"/>
      <c r="G403" s="374"/>
      <c r="H403" s="368"/>
      <c r="I403" s="380"/>
      <c r="J403" s="231"/>
      <c r="K403" s="234"/>
      <c r="L403" s="230">
        <v>0</v>
      </c>
      <c r="M403" s="230">
        <v>0</v>
      </c>
    </row>
    <row r="404" spans="1:13" s="104" customFormat="1" ht="34.5" customHeight="1">
      <c r="A404" s="201" t="s">
        <v>425</v>
      </c>
      <c r="B404" s="142"/>
      <c r="C404" s="233"/>
      <c r="D404" s="367" t="s">
        <v>426</v>
      </c>
      <c r="E404" s="374"/>
      <c r="F404" s="374"/>
      <c r="G404" s="374"/>
      <c r="H404" s="368"/>
      <c r="I404" s="380"/>
      <c r="J404" s="231"/>
      <c r="K404" s="234"/>
      <c r="L404" s="230">
        <v>0</v>
      </c>
      <c r="M404" s="230">
        <v>0</v>
      </c>
    </row>
    <row r="405" spans="1:13" s="104" customFormat="1" ht="34.5" customHeight="1">
      <c r="A405" s="201" t="s">
        <v>427</v>
      </c>
      <c r="B405" s="142"/>
      <c r="C405" s="235"/>
      <c r="D405" s="367" t="s">
        <v>428</v>
      </c>
      <c r="E405" s="374"/>
      <c r="F405" s="374"/>
      <c r="G405" s="374"/>
      <c r="H405" s="368"/>
      <c r="I405" s="380"/>
      <c r="J405" s="231"/>
      <c r="K405" s="234"/>
      <c r="L405" s="230">
        <v>0</v>
      </c>
      <c r="M405" s="230">
        <v>0</v>
      </c>
    </row>
    <row r="406" spans="1:13" s="104" customFormat="1" ht="34.5" customHeight="1">
      <c r="A406" s="201" t="s">
        <v>429</v>
      </c>
      <c r="B406" s="142"/>
      <c r="C406" s="254"/>
      <c r="D406" s="367" t="s">
        <v>430</v>
      </c>
      <c r="E406" s="374"/>
      <c r="F406" s="374"/>
      <c r="G406" s="374"/>
      <c r="H406" s="368"/>
      <c r="I406" s="380"/>
      <c r="J406" s="237"/>
      <c r="K406" s="238"/>
      <c r="L406" s="230">
        <v>0</v>
      </c>
      <c r="M406" s="230">
        <v>0</v>
      </c>
    </row>
    <row r="407" spans="1:13" s="104" customFormat="1" ht="42.75" customHeight="1">
      <c r="A407" s="3"/>
      <c r="B407" s="142"/>
      <c r="C407" s="356" t="s">
        <v>431</v>
      </c>
      <c r="D407" s="357"/>
      <c r="E407" s="357"/>
      <c r="F407" s="357"/>
      <c r="G407" s="357"/>
      <c r="H407" s="359"/>
      <c r="I407" s="380"/>
      <c r="J407" s="231"/>
      <c r="K407" s="232"/>
      <c r="L407" s="137"/>
      <c r="M407" s="145"/>
    </row>
    <row r="408" spans="1:13" s="104" customFormat="1" ht="34.5" customHeight="1">
      <c r="A408" s="201" t="s">
        <v>432</v>
      </c>
      <c r="B408" s="142"/>
      <c r="C408" s="233"/>
      <c r="D408" s="367" t="s">
        <v>418</v>
      </c>
      <c r="E408" s="374"/>
      <c r="F408" s="374"/>
      <c r="G408" s="374"/>
      <c r="H408" s="368"/>
      <c r="I408" s="380"/>
      <c r="J408" s="231"/>
      <c r="K408" s="234"/>
      <c r="L408" s="230">
        <v>0</v>
      </c>
      <c r="M408" s="230">
        <v>0</v>
      </c>
    </row>
    <row r="409" spans="1:13" s="104" customFormat="1" ht="34.5" customHeight="1">
      <c r="A409" s="201" t="s">
        <v>433</v>
      </c>
      <c r="B409" s="142"/>
      <c r="C409" s="233"/>
      <c r="D409" s="367" t="s">
        <v>420</v>
      </c>
      <c r="E409" s="374"/>
      <c r="F409" s="374"/>
      <c r="G409" s="374"/>
      <c r="H409" s="368"/>
      <c r="I409" s="380"/>
      <c r="J409" s="231"/>
      <c r="K409" s="234"/>
      <c r="L409" s="230">
        <v>0</v>
      </c>
      <c r="M409" s="230">
        <v>0</v>
      </c>
    </row>
    <row r="410" spans="1:13" s="104" customFormat="1" ht="34.5" customHeight="1">
      <c r="A410" s="201" t="s">
        <v>434</v>
      </c>
      <c r="B410" s="142"/>
      <c r="C410" s="233"/>
      <c r="D410" s="367" t="s">
        <v>422</v>
      </c>
      <c r="E410" s="374"/>
      <c r="F410" s="374"/>
      <c r="G410" s="374"/>
      <c r="H410" s="368"/>
      <c r="I410" s="380"/>
      <c r="J410" s="231"/>
      <c r="K410" s="234"/>
      <c r="L410" s="230">
        <v>0</v>
      </c>
      <c r="M410" s="230">
        <v>0</v>
      </c>
    </row>
    <row r="411" spans="1:13" s="104" customFormat="1" ht="34.5" customHeight="1">
      <c r="A411" s="201" t="s">
        <v>435</v>
      </c>
      <c r="B411" s="142"/>
      <c r="C411" s="233"/>
      <c r="D411" s="367" t="s">
        <v>424</v>
      </c>
      <c r="E411" s="374"/>
      <c r="F411" s="374"/>
      <c r="G411" s="374"/>
      <c r="H411" s="368"/>
      <c r="I411" s="380"/>
      <c r="J411" s="231"/>
      <c r="K411" s="234"/>
      <c r="L411" s="230">
        <v>0</v>
      </c>
      <c r="M411" s="230">
        <v>0</v>
      </c>
    </row>
    <row r="412" spans="1:13" s="104" customFormat="1" ht="34.5" customHeight="1">
      <c r="A412" s="201" t="s">
        <v>436</v>
      </c>
      <c r="B412" s="142"/>
      <c r="C412" s="233"/>
      <c r="D412" s="367" t="s">
        <v>426</v>
      </c>
      <c r="E412" s="374"/>
      <c r="F412" s="374"/>
      <c r="G412" s="374"/>
      <c r="H412" s="368"/>
      <c r="I412" s="380"/>
      <c r="J412" s="231"/>
      <c r="K412" s="234"/>
      <c r="L412" s="230">
        <v>0</v>
      </c>
      <c r="M412" s="230">
        <v>0</v>
      </c>
    </row>
    <row r="413" spans="1:13" s="104" customFormat="1" ht="34.5" customHeight="1">
      <c r="A413" s="201" t="s">
        <v>437</v>
      </c>
      <c r="B413" s="142"/>
      <c r="C413" s="233"/>
      <c r="D413" s="367" t="s">
        <v>428</v>
      </c>
      <c r="E413" s="374"/>
      <c r="F413" s="374"/>
      <c r="G413" s="374"/>
      <c r="H413" s="368"/>
      <c r="I413" s="380"/>
      <c r="J413" s="231"/>
      <c r="K413" s="234"/>
      <c r="L413" s="230">
        <v>0</v>
      </c>
      <c r="M413" s="230">
        <v>0</v>
      </c>
    </row>
    <row r="414" spans="1:13" s="104" customFormat="1" ht="34.5" customHeight="1">
      <c r="A414" s="201" t="s">
        <v>438</v>
      </c>
      <c r="B414" s="142"/>
      <c r="C414" s="239"/>
      <c r="D414" s="367" t="s">
        <v>430</v>
      </c>
      <c r="E414" s="374"/>
      <c r="F414" s="374"/>
      <c r="G414" s="374"/>
      <c r="H414" s="368"/>
      <c r="I414" s="380"/>
      <c r="J414" s="237"/>
      <c r="K414" s="238"/>
      <c r="L414" s="230">
        <v>0</v>
      </c>
      <c r="M414" s="230">
        <v>0</v>
      </c>
    </row>
    <row r="415" spans="1:13" s="104" customFormat="1" ht="42.75" customHeight="1">
      <c r="A415" s="3"/>
      <c r="B415" s="142"/>
      <c r="C415" s="356" t="s">
        <v>439</v>
      </c>
      <c r="D415" s="357"/>
      <c r="E415" s="357"/>
      <c r="F415" s="357"/>
      <c r="G415" s="357"/>
      <c r="H415" s="359"/>
      <c r="I415" s="380"/>
      <c r="J415" s="240"/>
      <c r="K415" s="232"/>
      <c r="L415" s="137"/>
      <c r="M415" s="145"/>
    </row>
    <row r="416" spans="1:13" s="104" customFormat="1" ht="34.5" customHeight="1">
      <c r="A416" s="201" t="s">
        <v>440</v>
      </c>
      <c r="B416" s="142"/>
      <c r="C416" s="233"/>
      <c r="D416" s="367" t="s">
        <v>418</v>
      </c>
      <c r="E416" s="374"/>
      <c r="F416" s="374"/>
      <c r="G416" s="374"/>
      <c r="H416" s="368"/>
      <c r="I416" s="380"/>
      <c r="J416" s="231"/>
      <c r="K416" s="234"/>
      <c r="L416" s="230">
        <v>0</v>
      </c>
      <c r="M416" s="230">
        <v>0</v>
      </c>
    </row>
    <row r="417" spans="1:22" s="104" customFormat="1" ht="34.5" customHeight="1">
      <c r="A417" s="201" t="s">
        <v>441</v>
      </c>
      <c r="B417" s="142"/>
      <c r="C417" s="233"/>
      <c r="D417" s="367" t="s">
        <v>420</v>
      </c>
      <c r="E417" s="374"/>
      <c r="F417" s="374"/>
      <c r="G417" s="374"/>
      <c r="H417" s="368"/>
      <c r="I417" s="380"/>
      <c r="J417" s="231"/>
      <c r="K417" s="234"/>
      <c r="L417" s="230">
        <v>0</v>
      </c>
      <c r="M417" s="230">
        <v>0</v>
      </c>
    </row>
    <row r="418" spans="1:22" s="104" customFormat="1" ht="34.5" customHeight="1">
      <c r="A418" s="201" t="s">
        <v>442</v>
      </c>
      <c r="B418" s="142"/>
      <c r="C418" s="233"/>
      <c r="D418" s="367" t="s">
        <v>422</v>
      </c>
      <c r="E418" s="374"/>
      <c r="F418" s="374"/>
      <c r="G418" s="374"/>
      <c r="H418" s="368"/>
      <c r="I418" s="380"/>
      <c r="J418" s="231"/>
      <c r="K418" s="234"/>
      <c r="L418" s="230">
        <v>0</v>
      </c>
      <c r="M418" s="230">
        <v>0</v>
      </c>
    </row>
    <row r="419" spans="1:22" s="104" customFormat="1" ht="34.5" customHeight="1">
      <c r="A419" s="201" t="s">
        <v>443</v>
      </c>
      <c r="B419" s="142"/>
      <c r="C419" s="233"/>
      <c r="D419" s="367" t="s">
        <v>424</v>
      </c>
      <c r="E419" s="374"/>
      <c r="F419" s="374"/>
      <c r="G419" s="374"/>
      <c r="H419" s="368"/>
      <c r="I419" s="380"/>
      <c r="J419" s="231"/>
      <c r="K419" s="234"/>
      <c r="L419" s="230">
        <v>0</v>
      </c>
      <c r="M419" s="230">
        <v>0</v>
      </c>
    </row>
    <row r="420" spans="1:22" s="104" customFormat="1" ht="34.5" customHeight="1">
      <c r="A420" s="201" t="s">
        <v>444</v>
      </c>
      <c r="B420" s="142"/>
      <c r="C420" s="233"/>
      <c r="D420" s="367" t="s">
        <v>426</v>
      </c>
      <c r="E420" s="374"/>
      <c r="F420" s="374"/>
      <c r="G420" s="374"/>
      <c r="H420" s="368"/>
      <c r="I420" s="380"/>
      <c r="J420" s="231"/>
      <c r="K420" s="234"/>
      <c r="L420" s="230">
        <v>0</v>
      </c>
      <c r="M420" s="230">
        <v>0</v>
      </c>
    </row>
    <row r="421" spans="1:22" s="104" customFormat="1" ht="34.5" customHeight="1">
      <c r="A421" s="201" t="s">
        <v>445</v>
      </c>
      <c r="B421" s="142"/>
      <c r="C421" s="233"/>
      <c r="D421" s="367" t="s">
        <v>428</v>
      </c>
      <c r="E421" s="374"/>
      <c r="F421" s="374"/>
      <c r="G421" s="374"/>
      <c r="H421" s="368"/>
      <c r="I421" s="380"/>
      <c r="J421" s="231"/>
      <c r="K421" s="234"/>
      <c r="L421" s="230">
        <v>0</v>
      </c>
      <c r="M421" s="230">
        <v>0</v>
      </c>
    </row>
    <row r="422" spans="1:22" s="104" customFormat="1" ht="34.5" customHeight="1">
      <c r="A422" s="201" t="s">
        <v>446</v>
      </c>
      <c r="B422" s="142"/>
      <c r="C422" s="239"/>
      <c r="D422" s="367" t="s">
        <v>430</v>
      </c>
      <c r="E422" s="374"/>
      <c r="F422" s="374"/>
      <c r="G422" s="374"/>
      <c r="H422" s="368"/>
      <c r="I422" s="381"/>
      <c r="J422" s="237"/>
      <c r="K422" s="238"/>
      <c r="L422" s="230">
        <v>0</v>
      </c>
      <c r="M422" s="230">
        <v>0</v>
      </c>
    </row>
    <row r="423" spans="1:22" s="104" customFormat="1">
      <c r="A423" s="3"/>
      <c r="B423" s="22"/>
      <c r="C423" s="22"/>
      <c r="D423" s="22"/>
      <c r="E423" s="22"/>
      <c r="F423" s="22"/>
      <c r="G423" s="22"/>
      <c r="H423" s="17"/>
      <c r="I423" s="17"/>
      <c r="J423" s="101"/>
      <c r="K423" s="102"/>
      <c r="L423" s="103"/>
      <c r="M423" s="103"/>
    </row>
    <row r="424" spans="1:22" s="95" customFormat="1">
      <c r="A424" s="3"/>
      <c r="B424" s="96"/>
      <c r="C424" s="71"/>
      <c r="D424" s="71"/>
      <c r="E424" s="71"/>
      <c r="F424" s="71"/>
      <c r="G424" s="71"/>
      <c r="H424" s="105"/>
      <c r="I424" s="105"/>
      <c r="J424" s="101"/>
      <c r="K424" s="102"/>
      <c r="L424" s="103"/>
      <c r="M424" s="103"/>
    </row>
    <row r="425" spans="1:22" s="104" customFormat="1">
      <c r="A425" s="3"/>
      <c r="B425" s="142"/>
      <c r="C425" s="6"/>
      <c r="D425" s="6"/>
      <c r="E425" s="6"/>
      <c r="F425" s="6"/>
      <c r="G425" s="6"/>
      <c r="H425" s="222"/>
      <c r="I425" s="222"/>
      <c r="J425" s="70"/>
      <c r="K425" s="36"/>
      <c r="L425" s="124"/>
      <c r="M425" s="124"/>
    </row>
    <row r="426" spans="1:22" s="104" customFormat="1">
      <c r="A426" s="3"/>
      <c r="B426" s="22" t="s">
        <v>447</v>
      </c>
      <c r="C426" s="22"/>
      <c r="D426" s="22"/>
      <c r="E426" s="22"/>
      <c r="F426" s="22"/>
      <c r="G426" s="22"/>
      <c r="H426" s="17"/>
      <c r="I426" s="17"/>
      <c r="J426" s="70"/>
      <c r="K426" s="36"/>
      <c r="L426" s="124"/>
      <c r="M426" s="124"/>
    </row>
    <row r="427" spans="1:22">
      <c r="A427" s="3"/>
      <c r="B427" s="22"/>
      <c r="C427" s="22"/>
      <c r="D427" s="22"/>
      <c r="E427" s="22"/>
      <c r="F427" s="22"/>
      <c r="G427" s="22"/>
      <c r="H427" s="17"/>
      <c r="I427" s="17"/>
      <c r="L427" s="86"/>
      <c r="M427" s="86"/>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105</v>
      </c>
      <c r="K428" s="203"/>
      <c r="L428" s="89" t="s">
        <v>489</v>
      </c>
      <c r="M428" s="89" t="s">
        <v>490</v>
      </c>
    </row>
    <row r="429" spans="1:22" s="4" customFormat="1" ht="19.899999999999999" customHeight="1">
      <c r="A429" s="3"/>
      <c r="C429" s="71"/>
      <c r="D429" s="6"/>
      <c r="E429" s="6"/>
      <c r="F429" s="6"/>
      <c r="G429" s="6"/>
      <c r="H429" s="222"/>
      <c r="I429" s="77" t="s">
        <v>106</v>
      </c>
      <c r="J429" s="78"/>
      <c r="K429" s="204"/>
      <c r="L429" s="91" t="s">
        <v>493</v>
      </c>
      <c r="M429" s="91" t="s">
        <v>493</v>
      </c>
    </row>
    <row r="430" spans="1:22" s="132" customFormat="1" ht="35.1" customHeight="1">
      <c r="A430" s="201" t="s">
        <v>448</v>
      </c>
      <c r="B430" s="96"/>
      <c r="C430" s="356" t="s">
        <v>449</v>
      </c>
      <c r="D430" s="357"/>
      <c r="E430" s="357"/>
      <c r="F430" s="357"/>
      <c r="G430" s="357"/>
      <c r="H430" s="359"/>
      <c r="I430" s="372" t="s">
        <v>450</v>
      </c>
      <c r="J430" s="198">
        <v>0</v>
      </c>
      <c r="K430" s="225" t="str">
        <f>IF(OR(COUNTIF(L430:M430,"未確認")&gt;0,COUNTIF(L430:M430,"~*")&gt;0),"※","")</f>
        <v/>
      </c>
      <c r="L430" s="241"/>
      <c r="M430" s="241"/>
    </row>
    <row r="431" spans="1:22" s="132" customFormat="1" ht="35.1" customHeight="1">
      <c r="A431" s="201" t="s">
        <v>451</v>
      </c>
      <c r="B431" s="96"/>
      <c r="C431" s="242"/>
      <c r="D431" s="243"/>
      <c r="E431" s="362" t="s">
        <v>452</v>
      </c>
      <c r="F431" s="363"/>
      <c r="G431" s="363"/>
      <c r="H431" s="364"/>
      <c r="I431" s="373"/>
      <c r="J431" s="198">
        <v>0</v>
      </c>
      <c r="K431" s="225" t="str">
        <f>IF(OR(COUNTIF(L431:M431,"未確認")&gt;0,COUNTIF(L431:M431,"~*")&gt;0),"※","")</f>
        <v/>
      </c>
      <c r="L431" s="241"/>
      <c r="M431" s="241"/>
    </row>
    <row r="432" spans="1:22" s="132" customFormat="1" ht="35.1" customHeight="1">
      <c r="A432" s="201" t="s">
        <v>453</v>
      </c>
      <c r="B432" s="96"/>
      <c r="C432" s="356" t="s">
        <v>454</v>
      </c>
      <c r="D432" s="357"/>
      <c r="E432" s="357"/>
      <c r="F432" s="357"/>
      <c r="G432" s="357"/>
      <c r="H432" s="359"/>
      <c r="I432" s="360" t="s">
        <v>455</v>
      </c>
      <c r="J432" s="198" t="s">
        <v>528</v>
      </c>
      <c r="K432" s="225" t="str">
        <f>IF(OR(COUNTIF(L432:M432,"未確認")&gt;0,COUNTIF(L432:M432,"~*")&gt;0),"※","")</f>
        <v/>
      </c>
      <c r="L432" s="241"/>
      <c r="M432" s="241"/>
    </row>
    <row r="433" spans="1:22" s="132" customFormat="1" ht="35.1" customHeight="1">
      <c r="A433" s="201" t="s">
        <v>456</v>
      </c>
      <c r="B433" s="96"/>
      <c r="C433" s="242"/>
      <c r="D433" s="243"/>
      <c r="E433" s="362" t="s">
        <v>452</v>
      </c>
      <c r="F433" s="363"/>
      <c r="G433" s="363"/>
      <c r="H433" s="364"/>
      <c r="I433" s="366"/>
      <c r="J433" s="198">
        <v>0</v>
      </c>
      <c r="K433" s="225" t="str">
        <f>IF(OR(COUNTIF(L433:M433,"未確認")&gt;0,COUNTIF(L433:M433,"~*")&gt;0),"※","")</f>
        <v/>
      </c>
      <c r="L433" s="241"/>
      <c r="M433" s="241"/>
    </row>
    <row r="434" spans="1:22" s="132" customFormat="1" ht="42" customHeight="1">
      <c r="A434" s="201" t="s">
        <v>457</v>
      </c>
      <c r="B434" s="96"/>
      <c r="C434" s="362" t="s">
        <v>458</v>
      </c>
      <c r="D434" s="363"/>
      <c r="E434" s="363"/>
      <c r="F434" s="363"/>
      <c r="G434" s="363"/>
      <c r="H434" s="364"/>
      <c r="I434" s="133" t="s">
        <v>459</v>
      </c>
      <c r="J434" s="224">
        <v>0</v>
      </c>
      <c r="K434" s="225" t="str">
        <f>IF(OR(COUNTIF(L434:M434,"未確認")&gt;0,COUNTIF(L434:M434,"~*")&gt;0),"※","")</f>
        <v/>
      </c>
      <c r="L434" s="241"/>
      <c r="M434" s="241"/>
    </row>
    <row r="435" spans="1:22" s="104" customFormat="1">
      <c r="A435" s="3"/>
      <c r="B435" s="22"/>
      <c r="C435" s="22"/>
      <c r="D435" s="22"/>
      <c r="E435" s="22"/>
      <c r="F435" s="22"/>
      <c r="G435" s="22"/>
      <c r="H435" s="17"/>
      <c r="I435" s="17"/>
      <c r="J435" s="101"/>
      <c r="K435" s="102"/>
      <c r="L435" s="103"/>
      <c r="M435" s="103"/>
    </row>
    <row r="436" spans="1:22" s="95" customFormat="1">
      <c r="A436" s="3"/>
      <c r="B436" s="96"/>
      <c r="C436" s="71"/>
      <c r="D436" s="71"/>
      <c r="E436" s="71"/>
      <c r="F436" s="71"/>
      <c r="G436" s="71"/>
      <c r="H436" s="105"/>
      <c r="I436" s="105"/>
      <c r="J436" s="101"/>
      <c r="K436" s="102"/>
      <c r="L436" s="103"/>
      <c r="M436" s="103"/>
    </row>
    <row r="437" spans="1:22" s="104" customFormat="1">
      <c r="A437" s="3"/>
      <c r="B437" s="96"/>
      <c r="C437" s="6"/>
      <c r="D437" s="6"/>
      <c r="E437" s="149"/>
      <c r="F437" s="149"/>
      <c r="G437" s="149"/>
      <c r="H437" s="150"/>
      <c r="I437" s="150"/>
      <c r="J437" s="101"/>
      <c r="K437" s="102"/>
      <c r="L437" s="103"/>
      <c r="M437" s="103"/>
    </row>
    <row r="438" spans="1:22" s="132" customFormat="1">
      <c r="A438" s="3"/>
      <c r="B438" s="22" t="s">
        <v>460</v>
      </c>
      <c r="C438" s="6"/>
      <c r="D438" s="6"/>
      <c r="E438" s="6"/>
      <c r="F438" s="6"/>
      <c r="G438" s="6"/>
      <c r="H438" s="222"/>
      <c r="I438" s="222"/>
      <c r="J438" s="70"/>
      <c r="K438" s="36"/>
      <c r="L438" s="124"/>
      <c r="M438" s="124"/>
    </row>
    <row r="439" spans="1:22">
      <c r="A439" s="3"/>
      <c r="B439" s="22"/>
      <c r="C439" s="22"/>
      <c r="D439" s="22"/>
      <c r="E439" s="22"/>
      <c r="F439" s="22"/>
      <c r="G439" s="22"/>
      <c r="H439" s="17"/>
      <c r="I439" s="17"/>
      <c r="L439" s="86"/>
      <c r="M439" s="86"/>
      <c r="N439" s="12"/>
      <c r="O439" s="12"/>
      <c r="P439" s="12"/>
      <c r="Q439" s="12"/>
      <c r="R439" s="12"/>
      <c r="S439" s="12"/>
      <c r="T439" s="12"/>
      <c r="U439" s="12"/>
      <c r="V439" s="12"/>
    </row>
    <row r="440" spans="1:22" ht="34.5" customHeight="1">
      <c r="A440" s="3"/>
      <c r="B440" s="22"/>
      <c r="C440" s="6"/>
      <c r="D440" s="6"/>
      <c r="F440" s="6"/>
      <c r="G440" s="6"/>
      <c r="H440" s="222"/>
      <c r="I440" s="222"/>
      <c r="J440" s="87" t="s">
        <v>105</v>
      </c>
      <c r="K440" s="203"/>
      <c r="L440" s="89" t="s">
        <v>489</v>
      </c>
      <c r="M440" s="89" t="s">
        <v>490</v>
      </c>
      <c r="N440" s="12"/>
      <c r="O440" s="12"/>
      <c r="P440" s="12"/>
      <c r="Q440" s="12"/>
      <c r="R440" s="12"/>
      <c r="S440" s="12"/>
      <c r="T440" s="12"/>
      <c r="U440" s="12"/>
      <c r="V440" s="12"/>
    </row>
    <row r="441" spans="1:22" ht="20.25" customHeight="1">
      <c r="A441" s="3"/>
      <c r="B441" s="4"/>
      <c r="C441" s="71"/>
      <c r="D441" s="6"/>
      <c r="F441" s="6"/>
      <c r="G441" s="6"/>
      <c r="H441" s="222"/>
      <c r="I441" s="77" t="s">
        <v>106</v>
      </c>
      <c r="J441" s="78"/>
      <c r="K441" s="204"/>
      <c r="L441" s="91" t="s">
        <v>493</v>
      </c>
      <c r="M441" s="91" t="s">
        <v>493</v>
      </c>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72</v>
      </c>
      <c r="M442" s="111" t="s">
        <v>72</v>
      </c>
    </row>
    <row r="443" spans="1:22" s="95" customFormat="1" ht="56.1" customHeight="1">
      <c r="A443" s="201" t="s">
        <v>464</v>
      </c>
      <c r="B443" s="96"/>
      <c r="C443" s="362" t="s">
        <v>465</v>
      </c>
      <c r="D443" s="363"/>
      <c r="E443" s="363"/>
      <c r="F443" s="363"/>
      <c r="G443" s="363"/>
      <c r="H443" s="364"/>
      <c r="I443" s="152" t="s">
        <v>466</v>
      </c>
      <c r="J443" s="228"/>
      <c r="K443" s="244"/>
      <c r="L443" s="245">
        <v>0</v>
      </c>
      <c r="M443" s="245">
        <v>0</v>
      </c>
    </row>
    <row r="444" spans="1:22" s="95" customFormat="1" ht="56.1" customHeight="1">
      <c r="A444" s="201" t="s">
        <v>467</v>
      </c>
      <c r="B444" s="96"/>
      <c r="C444" s="362" t="s">
        <v>468</v>
      </c>
      <c r="D444" s="363"/>
      <c r="E444" s="363"/>
      <c r="F444" s="363"/>
      <c r="G444" s="363"/>
      <c r="H444" s="364"/>
      <c r="I444" s="152" t="s">
        <v>469</v>
      </c>
      <c r="J444" s="228"/>
      <c r="K444" s="244"/>
      <c r="L444" s="246">
        <v>0</v>
      </c>
      <c r="M444" s="246">
        <v>0</v>
      </c>
    </row>
    <row r="445" spans="1:22" s="95" customFormat="1" ht="60" customHeight="1">
      <c r="A445" s="201" t="s">
        <v>470</v>
      </c>
      <c r="B445" s="96"/>
      <c r="C445" s="356" t="s">
        <v>471</v>
      </c>
      <c r="D445" s="357"/>
      <c r="E445" s="357"/>
      <c r="F445" s="357"/>
      <c r="G445" s="357"/>
      <c r="H445" s="359"/>
      <c r="I445" s="360" t="s">
        <v>472</v>
      </c>
      <c r="J445" s="228"/>
      <c r="K445" s="244"/>
      <c r="L445" s="247">
        <v>0</v>
      </c>
      <c r="M445" s="247">
        <v>0</v>
      </c>
    </row>
    <row r="446" spans="1:22" s="95" customFormat="1" ht="35.1" customHeight="1">
      <c r="A446" s="201" t="s">
        <v>473</v>
      </c>
      <c r="B446" s="96"/>
      <c r="C446" s="248"/>
      <c r="D446" s="249"/>
      <c r="E446" s="356" t="s">
        <v>474</v>
      </c>
      <c r="F446" s="357"/>
      <c r="G446" s="357"/>
      <c r="H446" s="359"/>
      <c r="I446" s="365"/>
      <c r="J446" s="228"/>
      <c r="K446" s="244"/>
      <c r="L446" s="247">
        <v>0</v>
      </c>
      <c r="M446" s="247">
        <v>0</v>
      </c>
    </row>
    <row r="447" spans="1:22" s="95" customFormat="1" ht="35.1" customHeight="1">
      <c r="A447" s="201"/>
      <c r="B447" s="96"/>
      <c r="C447" s="248"/>
      <c r="D447" s="249"/>
      <c r="E447" s="250"/>
      <c r="F447" s="251"/>
      <c r="G447" s="367" t="s">
        <v>475</v>
      </c>
      <c r="H447" s="368"/>
      <c r="I447" s="365"/>
      <c r="J447" s="228"/>
      <c r="K447" s="244"/>
      <c r="L447" s="247">
        <v>0</v>
      </c>
      <c r="M447" s="247">
        <v>0</v>
      </c>
    </row>
    <row r="448" spans="1:22" s="95" customFormat="1" ht="64.150000000000006" customHeight="1">
      <c r="A448" s="201"/>
      <c r="B448" s="96"/>
      <c r="C448" s="248"/>
      <c r="D448" s="249"/>
      <c r="E448" s="250"/>
      <c r="F448" s="251"/>
      <c r="G448" s="369" t="s">
        <v>476</v>
      </c>
      <c r="H448" s="368"/>
      <c r="I448" s="365"/>
      <c r="J448" s="228"/>
      <c r="K448" s="244"/>
      <c r="L448" s="247">
        <v>0</v>
      </c>
      <c r="M448" s="247">
        <v>0</v>
      </c>
    </row>
    <row r="449" spans="1:23" s="95" customFormat="1" ht="67.150000000000006" customHeight="1">
      <c r="A449" s="201" t="s">
        <v>477</v>
      </c>
      <c r="B449" s="96"/>
      <c r="C449" s="252"/>
      <c r="D449" s="255"/>
      <c r="E449" s="370"/>
      <c r="F449" s="371"/>
      <c r="G449" s="256"/>
      <c r="H449" s="257" t="s">
        <v>478</v>
      </c>
      <c r="I449" s="366"/>
      <c r="J449" s="228"/>
      <c r="K449" s="244"/>
      <c r="L449" s="247">
        <v>0</v>
      </c>
      <c r="M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c r="M450" s="247">
        <v>0</v>
      </c>
    </row>
    <row r="451" spans="1:23" s="132" customFormat="1" ht="34.5" customHeight="1">
      <c r="A451" s="201" t="s">
        <v>482</v>
      </c>
      <c r="B451" s="96"/>
      <c r="C451" s="117"/>
      <c r="D451" s="258"/>
      <c r="E451" s="362" t="s">
        <v>483</v>
      </c>
      <c r="F451" s="363"/>
      <c r="G451" s="363"/>
      <c r="H451" s="364"/>
      <c r="I451" s="361"/>
      <c r="J451" s="228"/>
      <c r="K451" s="244"/>
      <c r="L451" s="247">
        <v>0</v>
      </c>
      <c r="M451" s="247">
        <v>0</v>
      </c>
    </row>
    <row r="452" spans="1:23" s="95" customFormat="1" ht="56.1" customHeight="1">
      <c r="A452" s="201" t="s">
        <v>484</v>
      </c>
      <c r="B452" s="96"/>
      <c r="C452" s="362" t="s">
        <v>485</v>
      </c>
      <c r="D452" s="363"/>
      <c r="E452" s="363"/>
      <c r="F452" s="363"/>
      <c r="G452" s="363"/>
      <c r="H452" s="364"/>
      <c r="I452" s="152" t="s">
        <v>486</v>
      </c>
      <c r="J452" s="228"/>
      <c r="K452" s="244"/>
      <c r="L452" s="259">
        <v>0</v>
      </c>
      <c r="M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468"/>
  <sheetViews>
    <sheetView showGridLines="0" topLeftCell="B1" zoomScale="70" zoomScaleNormal="70" workbookViewId="0">
      <selection activeCell="B2" sqref="B2"/>
    </sheetView>
  </sheetViews>
  <sheetFormatPr defaultColWidth="9" defaultRowHeight="24"/>
  <cols>
    <col min="1" max="1" width="33.875" style="261" hidden="1" customWidth="1"/>
    <col min="2" max="2" width="2.25" style="12" customWidth="1"/>
    <col min="3" max="3" width="4.625" style="5" customWidth="1"/>
    <col min="4" max="4" width="37.875" style="5" bestFit="1" customWidth="1"/>
    <col min="5" max="5" width="4.625" style="6" customWidth="1"/>
    <col min="6" max="6" width="4.625" style="5" customWidth="1"/>
    <col min="7" max="7" width="22.375" style="5" customWidth="1"/>
    <col min="8" max="8" width="25.5" style="7" customWidth="1"/>
    <col min="9" max="9" width="56.25" style="7" customWidth="1"/>
    <col min="10" max="10" width="12.25" style="9" customWidth="1"/>
    <col min="11" max="11" width="3.875" style="10" customWidth="1"/>
    <col min="12" max="13" width="11.375" style="9" customWidth="1"/>
    <col min="14" max="22" width="11.375" style="11" customWidth="1"/>
    <col min="23" max="16384" width="9" style="12"/>
  </cols>
  <sheetData>
    <row r="1" spans="1:22">
      <c r="A1" s="3"/>
      <c r="B1" s="4"/>
      <c r="I1" s="8"/>
    </row>
    <row r="2" spans="1:22" ht="25.5">
      <c r="A2" s="3"/>
      <c r="B2" s="13" t="s">
        <v>538</v>
      </c>
      <c r="C2" s="14"/>
      <c r="D2" s="14"/>
      <c r="E2" s="14"/>
      <c r="F2" s="14"/>
      <c r="G2" s="14"/>
      <c r="H2" s="8"/>
    </row>
    <row r="3" spans="1:22">
      <c r="A3" s="3"/>
      <c r="B3" s="15" t="s">
        <v>539</v>
      </c>
      <c r="C3" s="16"/>
      <c r="D3" s="16"/>
      <c r="E3" s="16"/>
      <c r="F3" s="16"/>
      <c r="G3" s="16"/>
      <c r="H3" s="17"/>
      <c r="I3" s="17"/>
    </row>
    <row r="4" spans="1:22">
      <c r="A4" s="3"/>
      <c r="B4" s="455" t="s">
        <v>25</v>
      </c>
      <c r="C4" s="455"/>
      <c r="D4" s="455"/>
      <c r="E4" s="18"/>
      <c r="F4" s="18"/>
      <c r="G4" s="18"/>
      <c r="H4" s="19"/>
      <c r="I4" s="19"/>
    </row>
    <row r="5" spans="1:22">
      <c r="A5" s="3"/>
      <c r="B5" s="20"/>
      <c r="C5" s="21"/>
      <c r="D5" s="21"/>
      <c r="E5" s="18"/>
      <c r="F5" s="18"/>
      <c r="G5" s="18"/>
      <c r="H5" s="19"/>
      <c r="I5" s="19"/>
    </row>
    <row r="6" spans="1:22">
      <c r="A6" s="3"/>
      <c r="B6" s="20"/>
      <c r="C6" s="21"/>
      <c r="D6" s="21"/>
      <c r="E6" s="18"/>
      <c r="F6" s="18"/>
      <c r="G6" s="18"/>
      <c r="H6" s="19"/>
      <c r="I6" s="19"/>
    </row>
    <row r="7" spans="1:22">
      <c r="A7" s="3"/>
      <c r="B7" s="22" t="s">
        <v>26</v>
      </c>
    </row>
    <row r="8" spans="1:22">
      <c r="A8" s="3"/>
      <c r="B8" s="22"/>
      <c r="N8" s="12"/>
      <c r="O8" s="12"/>
      <c r="P8" s="12"/>
      <c r="Q8" s="12"/>
      <c r="R8" s="12"/>
      <c r="S8" s="12"/>
      <c r="T8" s="12"/>
      <c r="U8" s="12"/>
      <c r="V8" s="12"/>
    </row>
    <row r="9" spans="1:22" s="27" customFormat="1">
      <c r="A9" s="3"/>
      <c r="B9" s="23"/>
      <c r="C9" s="24"/>
      <c r="D9" s="24"/>
      <c r="E9" s="24"/>
      <c r="F9" s="24"/>
      <c r="G9" s="24"/>
      <c r="H9" s="25"/>
      <c r="I9" s="472" t="s">
        <v>27</v>
      </c>
      <c r="J9" s="472"/>
      <c r="K9" s="472"/>
      <c r="L9" s="26" t="s">
        <v>540</v>
      </c>
      <c r="M9" s="26" t="s">
        <v>541</v>
      </c>
    </row>
    <row r="10" spans="1:22" s="27" customFormat="1" ht="34.5" customHeight="1">
      <c r="A10" s="28" t="s">
        <v>40</v>
      </c>
      <c r="B10" s="29"/>
      <c r="C10" s="24"/>
      <c r="D10" s="24"/>
      <c r="E10" s="24"/>
      <c r="F10" s="24"/>
      <c r="G10" s="24"/>
      <c r="H10" s="25"/>
      <c r="I10" s="471" t="s">
        <v>41</v>
      </c>
      <c r="J10" s="471"/>
      <c r="K10" s="471"/>
      <c r="L10" s="30" t="s">
        <v>527</v>
      </c>
      <c r="M10" s="30" t="s">
        <v>527</v>
      </c>
    </row>
    <row r="11" spans="1:22" s="27" customFormat="1" ht="34.5" customHeight="1">
      <c r="A11" s="28" t="s">
        <v>40</v>
      </c>
      <c r="B11" s="31"/>
      <c r="C11" s="24"/>
      <c r="D11" s="24"/>
      <c r="E11" s="24"/>
      <c r="F11" s="24"/>
      <c r="G11" s="24"/>
      <c r="H11" s="25"/>
      <c r="I11" s="471" t="s">
        <v>45</v>
      </c>
      <c r="J11" s="471"/>
      <c r="K11" s="471"/>
      <c r="L11" s="30" t="s">
        <v>542</v>
      </c>
      <c r="M11" s="30" t="s">
        <v>542</v>
      </c>
    </row>
    <row r="12" spans="1:22">
      <c r="A12" s="3"/>
      <c r="B12" s="22"/>
      <c r="N12" s="12"/>
      <c r="O12" s="12"/>
      <c r="P12" s="12"/>
      <c r="Q12" s="12"/>
      <c r="R12" s="12"/>
      <c r="S12" s="12"/>
      <c r="T12" s="12"/>
      <c r="U12" s="12"/>
      <c r="V12" s="12"/>
    </row>
    <row r="13" spans="1:22">
      <c r="A13" s="3"/>
      <c r="B13" s="29"/>
      <c r="N13" s="12"/>
      <c r="O13" s="12"/>
      <c r="P13" s="12"/>
      <c r="Q13" s="12"/>
      <c r="R13" s="12"/>
      <c r="S13" s="12"/>
      <c r="T13" s="12"/>
      <c r="U13" s="12"/>
      <c r="V13" s="12"/>
    </row>
    <row r="14" spans="1:22" s="27" customFormat="1">
      <c r="A14" s="3"/>
      <c r="B14" s="22" t="s">
        <v>47</v>
      </c>
      <c r="C14" s="24"/>
      <c r="D14" s="24"/>
      <c r="E14" s="24"/>
      <c r="F14" s="24"/>
      <c r="G14" s="24"/>
      <c r="H14" s="25"/>
      <c r="I14" s="25"/>
      <c r="J14" s="9"/>
      <c r="K14" s="10"/>
      <c r="L14" s="9"/>
      <c r="M14" s="9"/>
    </row>
    <row r="15" spans="1:22" s="27" customFormat="1">
      <c r="A15" s="3"/>
      <c r="B15" s="22"/>
      <c r="C15" s="22"/>
      <c r="D15" s="22"/>
      <c r="E15" s="22"/>
      <c r="F15" s="22"/>
      <c r="G15" s="22"/>
      <c r="H15" s="17"/>
      <c r="I15" s="17"/>
      <c r="J15" s="9"/>
      <c r="K15" s="10"/>
      <c r="L15" s="32"/>
      <c r="M15" s="32"/>
    </row>
    <row r="16" spans="1:22" s="27" customFormat="1">
      <c r="A16" s="3"/>
      <c r="B16" s="23"/>
      <c r="C16" s="24"/>
      <c r="D16" s="24"/>
      <c r="E16" s="24"/>
      <c r="F16" s="24"/>
      <c r="G16" s="24"/>
      <c r="H16" s="25"/>
      <c r="I16" s="472" t="s">
        <v>48</v>
      </c>
      <c r="J16" s="472"/>
      <c r="K16" s="472"/>
      <c r="L16" s="26" t="s">
        <v>540</v>
      </c>
      <c r="M16" s="26" t="s">
        <v>541</v>
      </c>
    </row>
    <row r="17" spans="1:22" s="27" customFormat="1" ht="34.5" customHeight="1">
      <c r="A17" s="28" t="s">
        <v>40</v>
      </c>
      <c r="B17" s="29"/>
      <c r="C17" s="24"/>
      <c r="D17" s="24"/>
      <c r="E17" s="24"/>
      <c r="F17" s="24"/>
      <c r="G17" s="24"/>
      <c r="H17" s="25"/>
      <c r="I17" s="471" t="s">
        <v>16</v>
      </c>
      <c r="J17" s="471"/>
      <c r="K17" s="471"/>
      <c r="L17" s="30"/>
      <c r="M17" s="30"/>
    </row>
    <row r="18" spans="1:22" s="27" customFormat="1" ht="34.5" customHeight="1">
      <c r="A18" s="28" t="s">
        <v>40</v>
      </c>
      <c r="B18" s="31"/>
      <c r="C18" s="24"/>
      <c r="D18" s="24"/>
      <c r="E18" s="24"/>
      <c r="F18" s="24"/>
      <c r="G18" s="24"/>
      <c r="H18" s="25"/>
      <c r="I18" s="471" t="s">
        <v>50</v>
      </c>
      <c r="J18" s="471"/>
      <c r="K18" s="471"/>
      <c r="L18" s="30"/>
      <c r="M18" s="30"/>
    </row>
    <row r="19" spans="1:22" s="27" customFormat="1" ht="34.5" customHeight="1">
      <c r="A19" s="28" t="s">
        <v>40</v>
      </c>
      <c r="B19" s="31"/>
      <c r="C19" s="24"/>
      <c r="D19" s="24"/>
      <c r="E19" s="24"/>
      <c r="F19" s="24"/>
      <c r="G19" s="24"/>
      <c r="H19" s="25"/>
      <c r="I19" s="471" t="s">
        <v>51</v>
      </c>
      <c r="J19" s="471"/>
      <c r="K19" s="471"/>
      <c r="L19" s="33"/>
      <c r="M19" s="33"/>
    </row>
    <row r="20" spans="1:22" s="27" customFormat="1" ht="34.5" customHeight="1">
      <c r="A20" s="28" t="s">
        <v>40</v>
      </c>
      <c r="B20" s="29"/>
      <c r="C20" s="24"/>
      <c r="D20" s="24"/>
      <c r="E20" s="24"/>
      <c r="F20" s="24"/>
      <c r="G20" s="24"/>
      <c r="H20" s="25"/>
      <c r="I20" s="471" t="s">
        <v>52</v>
      </c>
      <c r="J20" s="471"/>
      <c r="K20" s="471"/>
      <c r="L20" s="34" t="s">
        <v>49</v>
      </c>
      <c r="M20" s="34" t="s">
        <v>49</v>
      </c>
    </row>
    <row r="21" spans="1:22" s="27" customFormat="1" ht="34.5" customHeight="1">
      <c r="A21" s="28" t="s">
        <v>40</v>
      </c>
      <c r="B21" s="29"/>
      <c r="C21" s="24"/>
      <c r="D21" s="24"/>
      <c r="E21" s="24"/>
      <c r="F21" s="24"/>
      <c r="G21" s="24"/>
      <c r="H21" s="25"/>
      <c r="I21" s="471" t="s">
        <v>53</v>
      </c>
      <c r="J21" s="471"/>
      <c r="K21" s="471"/>
      <c r="L21" s="33"/>
      <c r="M21" s="33"/>
    </row>
    <row r="22" spans="1:22" s="27" customFormat="1" ht="34.5" customHeight="1">
      <c r="A22" s="28" t="s">
        <v>40</v>
      </c>
      <c r="B22" s="29"/>
      <c r="C22" s="24"/>
      <c r="D22" s="24"/>
      <c r="E22" s="24"/>
      <c r="F22" s="24"/>
      <c r="G22" s="24"/>
      <c r="H22" s="25"/>
      <c r="I22" s="471" t="s">
        <v>54</v>
      </c>
      <c r="J22" s="471"/>
      <c r="K22" s="471"/>
      <c r="L22" s="33"/>
      <c r="M22" s="33"/>
    </row>
    <row r="23" spans="1:22" s="27" customFormat="1" ht="34.5" customHeight="1">
      <c r="A23" s="28" t="s">
        <v>40</v>
      </c>
      <c r="B23" s="29"/>
      <c r="C23" s="24"/>
      <c r="D23" s="24"/>
      <c r="E23" s="24"/>
      <c r="F23" s="24"/>
      <c r="G23" s="24"/>
      <c r="H23" s="25"/>
      <c r="I23" s="471" t="s">
        <v>55</v>
      </c>
      <c r="J23" s="471"/>
      <c r="K23" s="471"/>
      <c r="L23" s="33"/>
      <c r="M23" s="33"/>
    </row>
    <row r="24" spans="1:22" s="27" customFormat="1">
      <c r="A24" s="3"/>
      <c r="B24" s="29"/>
      <c r="C24" s="5"/>
      <c r="D24" s="5"/>
      <c r="E24" s="6"/>
      <c r="F24" s="5"/>
      <c r="G24" s="35"/>
      <c r="H24" s="7"/>
      <c r="I24" s="7"/>
      <c r="J24" s="9"/>
      <c r="K24" s="36"/>
      <c r="L24" s="11"/>
      <c r="M24" s="11"/>
    </row>
    <row r="25" spans="1:22">
      <c r="A25" s="3"/>
      <c r="B25" s="29"/>
      <c r="K25" s="36"/>
      <c r="L25" s="11"/>
      <c r="M25" s="11"/>
      <c r="N25" s="12"/>
      <c r="O25" s="12"/>
      <c r="P25" s="12"/>
      <c r="Q25" s="12"/>
      <c r="R25" s="12"/>
      <c r="S25" s="12"/>
      <c r="T25" s="12"/>
      <c r="U25" s="12"/>
      <c r="V25" s="12"/>
    </row>
    <row r="26" spans="1:22" s="27" customFormat="1">
      <c r="A26" s="3"/>
      <c r="B26" s="37" t="s">
        <v>56</v>
      </c>
      <c r="C26" s="24"/>
      <c r="D26" s="24"/>
      <c r="E26" s="24"/>
      <c r="F26" s="24"/>
      <c r="G26" s="24"/>
      <c r="H26" s="25"/>
      <c r="I26" s="25"/>
      <c r="J26" s="9"/>
      <c r="K26" s="36"/>
      <c r="L26" s="11"/>
      <c r="M26" s="11"/>
    </row>
    <row r="27" spans="1:22" s="27" customFormat="1">
      <c r="A27" s="3"/>
      <c r="B27" s="22"/>
      <c r="C27" s="22"/>
      <c r="D27" s="22"/>
      <c r="E27" s="22"/>
      <c r="F27" s="22"/>
      <c r="G27" s="22"/>
      <c r="H27" s="17"/>
      <c r="I27" s="17"/>
      <c r="J27" s="9"/>
      <c r="K27" s="36"/>
      <c r="L27" s="32"/>
      <c r="M27" s="32"/>
    </row>
    <row r="28" spans="1:22" s="27" customFormat="1">
      <c r="A28" s="3"/>
      <c r="B28" s="23"/>
      <c r="C28" s="24"/>
      <c r="D28" s="24"/>
      <c r="E28" s="24"/>
      <c r="F28" s="24"/>
      <c r="G28" s="24"/>
      <c r="H28" s="25"/>
      <c r="I28" s="468" t="s">
        <v>57</v>
      </c>
      <c r="J28" s="469"/>
      <c r="K28" s="470"/>
      <c r="L28" s="26" t="s">
        <v>540</v>
      </c>
      <c r="M28" s="26" t="s">
        <v>541</v>
      </c>
    </row>
    <row r="29" spans="1:22" s="27" customFormat="1" ht="34.5" customHeight="1">
      <c r="A29" s="28" t="s">
        <v>58</v>
      </c>
      <c r="B29" s="29"/>
      <c r="C29" s="24"/>
      <c r="D29" s="24"/>
      <c r="E29" s="24"/>
      <c r="F29" s="24"/>
      <c r="G29" s="24"/>
      <c r="H29" s="25"/>
      <c r="I29" s="462" t="s">
        <v>16</v>
      </c>
      <c r="J29" s="463"/>
      <c r="K29" s="464"/>
      <c r="L29" s="30"/>
      <c r="M29" s="30"/>
    </row>
    <row r="30" spans="1:22" s="27" customFormat="1" ht="34.5" customHeight="1">
      <c r="A30" s="28" t="s">
        <v>58</v>
      </c>
      <c r="B30" s="31"/>
      <c r="C30" s="24"/>
      <c r="D30" s="24"/>
      <c r="E30" s="24"/>
      <c r="F30" s="24"/>
      <c r="G30" s="24"/>
      <c r="H30" s="25"/>
      <c r="I30" s="462" t="s">
        <v>50</v>
      </c>
      <c r="J30" s="463"/>
      <c r="K30" s="464"/>
      <c r="L30" s="30"/>
      <c r="M30" s="30"/>
    </row>
    <row r="31" spans="1:22" s="27" customFormat="1" ht="34.5" customHeight="1">
      <c r="A31" s="28" t="s">
        <v>58</v>
      </c>
      <c r="B31" s="31"/>
      <c r="C31" s="24"/>
      <c r="D31" s="24"/>
      <c r="E31" s="24"/>
      <c r="F31" s="24"/>
      <c r="G31" s="24"/>
      <c r="H31" s="25"/>
      <c r="I31" s="462" t="s">
        <v>51</v>
      </c>
      <c r="J31" s="463"/>
      <c r="K31" s="464"/>
      <c r="L31" s="33"/>
      <c r="M31" s="33"/>
    </row>
    <row r="32" spans="1:22" s="27" customFormat="1" ht="34.5" customHeight="1">
      <c r="A32" s="28" t="s">
        <v>58</v>
      </c>
      <c r="B32" s="29"/>
      <c r="C32" s="24"/>
      <c r="D32" s="24"/>
      <c r="E32" s="24"/>
      <c r="F32" s="24"/>
      <c r="G32" s="24"/>
      <c r="H32" s="25"/>
      <c r="I32" s="462" t="s">
        <v>52</v>
      </c>
      <c r="J32" s="463"/>
      <c r="K32" s="464"/>
      <c r="L32" s="34" t="s">
        <v>49</v>
      </c>
      <c r="M32" s="34" t="s">
        <v>49</v>
      </c>
    </row>
    <row r="33" spans="1:22" s="27" customFormat="1" ht="34.5" customHeight="1">
      <c r="A33" s="28" t="s">
        <v>58</v>
      </c>
      <c r="B33" s="29"/>
      <c r="C33" s="24"/>
      <c r="D33" s="24"/>
      <c r="E33" s="24"/>
      <c r="F33" s="24"/>
      <c r="G33" s="24"/>
      <c r="H33" s="25"/>
      <c r="I33" s="458" t="s">
        <v>59</v>
      </c>
      <c r="J33" s="459"/>
      <c r="K33" s="460"/>
      <c r="L33" s="33"/>
      <c r="M33" s="33"/>
    </row>
    <row r="34" spans="1:22" s="27" customFormat="1" ht="34.5" customHeight="1">
      <c r="A34" s="28" t="s">
        <v>58</v>
      </c>
      <c r="B34" s="29"/>
      <c r="C34" s="24"/>
      <c r="D34" s="24"/>
      <c r="E34" s="24"/>
      <c r="F34" s="24"/>
      <c r="G34" s="24"/>
      <c r="H34" s="25"/>
      <c r="I34" s="458" t="s">
        <v>60</v>
      </c>
      <c r="J34" s="459"/>
      <c r="K34" s="460"/>
      <c r="L34" s="33"/>
      <c r="M34" s="33"/>
    </row>
    <row r="35" spans="1:22" s="38" customFormat="1" ht="34.5" customHeight="1">
      <c r="A35" s="28" t="s">
        <v>58</v>
      </c>
      <c r="B35" s="29"/>
      <c r="C35" s="24"/>
      <c r="D35" s="24"/>
      <c r="E35" s="24"/>
      <c r="F35" s="24"/>
      <c r="G35" s="24"/>
      <c r="H35" s="25"/>
      <c r="I35" s="458" t="s">
        <v>61</v>
      </c>
      <c r="J35" s="459"/>
      <c r="K35" s="460"/>
      <c r="L35" s="33"/>
      <c r="M35" s="33"/>
    </row>
    <row r="36" spans="1:22" s="27" customFormat="1" ht="34.5" customHeight="1">
      <c r="A36" s="28" t="s">
        <v>58</v>
      </c>
      <c r="B36" s="29"/>
      <c r="C36" s="24"/>
      <c r="D36" s="24"/>
      <c r="E36" s="24"/>
      <c r="F36" s="24"/>
      <c r="G36" s="24"/>
      <c r="H36" s="25"/>
      <c r="I36" s="461" t="s">
        <v>55</v>
      </c>
      <c r="J36" s="461"/>
      <c r="K36" s="461"/>
      <c r="L36" s="33"/>
      <c r="M36" s="33"/>
    </row>
    <row r="37" spans="1:22" s="27" customFormat="1">
      <c r="A37" s="3"/>
      <c r="B37" s="29"/>
      <c r="C37" s="5"/>
      <c r="D37" s="5"/>
      <c r="E37" s="6"/>
      <c r="F37" s="5"/>
      <c r="G37" s="39"/>
      <c r="H37" s="7"/>
      <c r="I37" s="7"/>
      <c r="J37" s="9"/>
      <c r="K37" s="36"/>
      <c r="L37" s="11"/>
      <c r="M37" s="11"/>
    </row>
    <row r="38" spans="1:22" s="27" customFormat="1">
      <c r="A38" s="3"/>
      <c r="B38" s="29"/>
      <c r="C38" s="5"/>
      <c r="D38" s="5"/>
      <c r="E38" s="6"/>
      <c r="F38" s="5"/>
      <c r="G38" s="39"/>
      <c r="H38" s="7"/>
      <c r="I38" s="7"/>
      <c r="J38" s="9"/>
      <c r="K38" s="36"/>
      <c r="L38" s="11"/>
      <c r="M38" s="11"/>
    </row>
    <row r="39" spans="1:22" s="27" customFormat="1">
      <c r="A39" s="3"/>
      <c r="B39" s="37" t="s">
        <v>62</v>
      </c>
      <c r="C39" s="24"/>
      <c r="D39" s="24"/>
      <c r="E39" s="24"/>
      <c r="F39" s="24"/>
      <c r="G39" s="24"/>
      <c r="H39" s="25"/>
      <c r="I39" s="25"/>
      <c r="J39" s="9"/>
      <c r="K39" s="36"/>
      <c r="L39" s="11"/>
      <c r="M39" s="11"/>
    </row>
    <row r="40" spans="1:22" s="27" customFormat="1">
      <c r="A40" s="3"/>
      <c r="B40" s="22"/>
      <c r="C40" s="22"/>
      <c r="D40" s="22"/>
      <c r="E40" s="22"/>
      <c r="F40" s="22"/>
      <c r="G40" s="22"/>
      <c r="H40" s="17"/>
      <c r="I40" s="17"/>
      <c r="J40" s="9"/>
      <c r="K40" s="36"/>
      <c r="L40" s="32"/>
      <c r="M40" s="32"/>
    </row>
    <row r="41" spans="1:22" s="27" customFormat="1">
      <c r="A41" s="3"/>
      <c r="B41" s="23"/>
      <c r="C41" s="24"/>
      <c r="D41" s="24"/>
      <c r="E41" s="24"/>
      <c r="F41" s="24"/>
      <c r="G41" s="24"/>
      <c r="H41" s="25"/>
      <c r="I41" s="468" t="s">
        <v>63</v>
      </c>
      <c r="J41" s="469"/>
      <c r="K41" s="470"/>
      <c r="L41" s="26" t="s">
        <v>540</v>
      </c>
      <c r="M41" s="26" t="s">
        <v>541</v>
      </c>
    </row>
    <row r="42" spans="1:22" s="27" customFormat="1" ht="34.5" customHeight="1">
      <c r="A42" s="28" t="s">
        <v>64</v>
      </c>
      <c r="B42" s="29"/>
      <c r="C42" s="24"/>
      <c r="D42" s="24"/>
      <c r="E42" s="24"/>
      <c r="F42" s="24"/>
      <c r="G42" s="24"/>
      <c r="H42" s="25"/>
      <c r="I42" s="462" t="s">
        <v>65</v>
      </c>
      <c r="J42" s="463"/>
      <c r="K42" s="464"/>
      <c r="L42" s="30"/>
      <c r="M42" s="30"/>
    </row>
    <row r="43" spans="1:22" s="27" customFormat="1" ht="34.5" customHeight="1">
      <c r="A43" s="28" t="s">
        <v>64</v>
      </c>
      <c r="B43" s="31"/>
      <c r="C43" s="24"/>
      <c r="D43" s="24"/>
      <c r="E43" s="24"/>
      <c r="F43" s="24"/>
      <c r="G43" s="24"/>
      <c r="H43" s="25"/>
      <c r="I43" s="462" t="s">
        <v>66</v>
      </c>
      <c r="J43" s="463"/>
      <c r="K43" s="464"/>
      <c r="L43" s="30"/>
      <c r="M43" s="30"/>
    </row>
    <row r="44" spans="1:22" s="27" customFormat="1" ht="34.5" customHeight="1">
      <c r="A44" s="28" t="s">
        <v>64</v>
      </c>
      <c r="B44" s="31"/>
      <c r="C44" s="24"/>
      <c r="D44" s="24"/>
      <c r="E44" s="24"/>
      <c r="F44" s="24"/>
      <c r="G44" s="24"/>
      <c r="H44" s="25"/>
      <c r="I44" s="462" t="s">
        <v>67</v>
      </c>
      <c r="J44" s="463"/>
      <c r="K44" s="464"/>
      <c r="L44" s="40"/>
      <c r="M44" s="40"/>
    </row>
    <row r="45" spans="1:22" s="27" customFormat="1" ht="34.5" customHeight="1">
      <c r="A45" s="28" t="s">
        <v>64</v>
      </c>
      <c r="B45" s="29"/>
      <c r="C45" s="24"/>
      <c r="D45" s="24"/>
      <c r="E45" s="24"/>
      <c r="F45" s="24"/>
      <c r="G45" s="24"/>
      <c r="H45" s="25"/>
      <c r="I45" s="462" t="s">
        <v>68</v>
      </c>
      <c r="J45" s="463"/>
      <c r="K45" s="464"/>
      <c r="L45" s="30"/>
      <c r="M45" s="30"/>
    </row>
    <row r="46" spans="1:22" s="27" customFormat="1">
      <c r="A46" s="3"/>
      <c r="B46" s="29"/>
      <c r="C46" s="5"/>
      <c r="D46" s="5"/>
      <c r="E46" s="6"/>
      <c r="F46" s="5"/>
      <c r="G46" s="35"/>
      <c r="H46" s="7"/>
      <c r="I46" s="7"/>
      <c r="J46" s="9"/>
      <c r="K46" s="36"/>
      <c r="L46" s="11"/>
      <c r="M46" s="11"/>
    </row>
    <row r="47" spans="1:22">
      <c r="A47" s="3"/>
      <c r="B47" s="29"/>
      <c r="K47" s="36"/>
      <c r="L47" s="11"/>
      <c r="M47" s="11"/>
      <c r="N47" s="12"/>
      <c r="O47" s="12"/>
      <c r="P47" s="12"/>
      <c r="Q47" s="12"/>
      <c r="R47" s="12"/>
      <c r="S47" s="12"/>
      <c r="T47" s="12"/>
      <c r="U47" s="12"/>
      <c r="V47" s="12"/>
    </row>
    <row r="48" spans="1:22" s="27" customFormat="1">
      <c r="A48" s="3"/>
      <c r="B48" s="37" t="s">
        <v>69</v>
      </c>
      <c r="C48" s="24"/>
      <c r="D48" s="24"/>
      <c r="E48" s="24"/>
      <c r="F48" s="24"/>
      <c r="G48" s="24"/>
      <c r="H48" s="25"/>
      <c r="I48" s="25"/>
      <c r="J48" s="9"/>
      <c r="K48" s="36"/>
      <c r="L48" s="11"/>
      <c r="M48" s="11"/>
    </row>
    <row r="49" spans="1:13" s="27" customFormat="1">
      <c r="A49" s="3"/>
      <c r="B49" s="22"/>
      <c r="C49" s="22"/>
      <c r="D49" s="22"/>
      <c r="E49" s="22"/>
      <c r="F49" s="22"/>
      <c r="G49" s="22"/>
      <c r="H49" s="17"/>
      <c r="I49" s="17"/>
      <c r="J49" s="9"/>
      <c r="K49" s="36"/>
      <c r="L49" s="32"/>
      <c r="M49" s="32"/>
    </row>
    <row r="50" spans="1:13" s="27" customFormat="1">
      <c r="A50" s="3"/>
      <c r="B50" s="23"/>
      <c r="C50" s="24"/>
      <c r="D50" s="24"/>
      <c r="E50" s="24"/>
      <c r="F50" s="24"/>
      <c r="G50" s="24"/>
      <c r="H50" s="41"/>
      <c r="I50" s="465" t="s">
        <v>57</v>
      </c>
      <c r="J50" s="466"/>
      <c r="K50" s="467"/>
      <c r="L50" s="26" t="s">
        <v>540</v>
      </c>
      <c r="M50" s="26" t="s">
        <v>541</v>
      </c>
    </row>
    <row r="51" spans="1:13" s="27" customFormat="1" ht="34.5" customHeight="1">
      <c r="A51" s="42" t="s">
        <v>70</v>
      </c>
      <c r="B51" s="29"/>
      <c r="C51" s="24"/>
      <c r="D51" s="24"/>
      <c r="E51" s="24"/>
      <c r="F51" s="24"/>
      <c r="G51" s="24"/>
      <c r="H51" s="25"/>
      <c r="I51" s="458" t="s">
        <v>16</v>
      </c>
      <c r="J51" s="459"/>
      <c r="K51" s="460"/>
      <c r="L51" s="30"/>
      <c r="M51" s="30"/>
    </row>
    <row r="52" spans="1:13" s="27" customFormat="1" ht="34.5" customHeight="1">
      <c r="A52" s="42" t="s">
        <v>70</v>
      </c>
      <c r="B52" s="31"/>
      <c r="C52" s="24"/>
      <c r="D52" s="24"/>
      <c r="E52" s="24"/>
      <c r="F52" s="24"/>
      <c r="G52" s="24"/>
      <c r="H52" s="25"/>
      <c r="I52" s="458" t="s">
        <v>50</v>
      </c>
      <c r="J52" s="459"/>
      <c r="K52" s="460"/>
      <c r="L52" s="30"/>
      <c r="M52" s="30"/>
    </row>
    <row r="53" spans="1:13" s="27" customFormat="1" ht="34.5" customHeight="1">
      <c r="A53" s="42" t="s">
        <v>70</v>
      </c>
      <c r="B53" s="31"/>
      <c r="C53" s="24"/>
      <c r="D53" s="24"/>
      <c r="E53" s="24"/>
      <c r="F53" s="24"/>
      <c r="G53" s="24"/>
      <c r="H53" s="25"/>
      <c r="I53" s="458" t="s">
        <v>51</v>
      </c>
      <c r="J53" s="459"/>
      <c r="K53" s="460"/>
      <c r="L53" s="33"/>
      <c r="M53" s="33"/>
    </row>
    <row r="54" spans="1:13" s="27" customFormat="1" ht="34.5" customHeight="1">
      <c r="A54" s="42" t="s">
        <v>70</v>
      </c>
      <c r="B54" s="29"/>
      <c r="C54" s="24"/>
      <c r="D54" s="24"/>
      <c r="E54" s="24"/>
      <c r="F54" s="24"/>
      <c r="G54" s="24"/>
      <c r="H54" s="25"/>
      <c r="I54" s="458" t="s">
        <v>52</v>
      </c>
      <c r="J54" s="459"/>
      <c r="K54" s="460"/>
      <c r="L54" s="34" t="s">
        <v>49</v>
      </c>
      <c r="M54" s="34" t="s">
        <v>49</v>
      </c>
    </row>
    <row r="55" spans="1:13" s="27" customFormat="1" ht="34.5" customHeight="1">
      <c r="A55" s="42" t="s">
        <v>70</v>
      </c>
      <c r="B55" s="29"/>
      <c r="C55" s="24"/>
      <c r="D55" s="24"/>
      <c r="E55" s="24"/>
      <c r="F55" s="24"/>
      <c r="G55" s="24"/>
      <c r="H55" s="25"/>
      <c r="I55" s="458" t="s">
        <v>59</v>
      </c>
      <c r="J55" s="459"/>
      <c r="K55" s="460"/>
      <c r="L55" s="33"/>
      <c r="M55" s="33"/>
    </row>
    <row r="56" spans="1:13" s="27" customFormat="1" ht="34.5" customHeight="1">
      <c r="A56" s="42" t="s">
        <v>70</v>
      </c>
      <c r="B56" s="29"/>
      <c r="C56" s="24"/>
      <c r="D56" s="24"/>
      <c r="E56" s="24"/>
      <c r="F56" s="24"/>
      <c r="G56" s="24"/>
      <c r="H56" s="25"/>
      <c r="I56" s="458" t="s">
        <v>60</v>
      </c>
      <c r="J56" s="459"/>
      <c r="K56" s="460"/>
      <c r="L56" s="33"/>
      <c r="M56" s="33"/>
    </row>
    <row r="57" spans="1:13" s="38" customFormat="1" ht="34.5" customHeight="1">
      <c r="A57" s="42" t="s">
        <v>70</v>
      </c>
      <c r="B57" s="29"/>
      <c r="C57" s="24"/>
      <c r="D57" s="24"/>
      <c r="E57" s="24"/>
      <c r="F57" s="24"/>
      <c r="G57" s="24"/>
      <c r="H57" s="25"/>
      <c r="I57" s="458" t="s">
        <v>61</v>
      </c>
      <c r="J57" s="459"/>
      <c r="K57" s="460"/>
      <c r="L57" s="33"/>
      <c r="M57" s="33"/>
    </row>
    <row r="58" spans="1:13" s="27" customFormat="1" ht="34.5" customHeight="1">
      <c r="A58" s="42" t="s">
        <v>70</v>
      </c>
      <c r="B58" s="29"/>
      <c r="C58" s="24"/>
      <c r="D58" s="24"/>
      <c r="E58" s="24"/>
      <c r="F58" s="24"/>
      <c r="G58" s="24"/>
      <c r="H58" s="25"/>
      <c r="I58" s="461" t="s">
        <v>55</v>
      </c>
      <c r="J58" s="461"/>
      <c r="K58" s="461"/>
      <c r="L58" s="33"/>
      <c r="M58" s="33"/>
    </row>
    <row r="59" spans="1:13" s="27" customFormat="1" ht="34.5" customHeight="1">
      <c r="A59" s="42" t="s">
        <v>70</v>
      </c>
      <c r="B59" s="29"/>
      <c r="C59" s="24"/>
      <c r="D59" s="24"/>
      <c r="E59" s="24"/>
      <c r="F59" s="24"/>
      <c r="G59" s="24"/>
      <c r="H59" s="25"/>
      <c r="I59" s="461" t="s">
        <v>71</v>
      </c>
      <c r="J59" s="461"/>
      <c r="K59" s="461"/>
      <c r="L59" s="33" t="s">
        <v>543</v>
      </c>
      <c r="M59" s="33" t="s">
        <v>543</v>
      </c>
    </row>
    <row r="60" spans="1:13" s="27" customFormat="1">
      <c r="A60" s="3"/>
      <c r="B60" s="29"/>
      <c r="C60" s="5"/>
      <c r="D60" s="5"/>
      <c r="E60" s="6"/>
      <c r="F60" s="5"/>
      <c r="G60" s="39"/>
      <c r="H60" s="7"/>
      <c r="I60" s="7"/>
      <c r="J60" s="9"/>
      <c r="K60" s="36"/>
      <c r="L60" s="11"/>
      <c r="M60" s="11"/>
    </row>
    <row r="61" spans="1:13" s="27" customFormat="1">
      <c r="A61" s="3"/>
      <c r="B61" s="29"/>
      <c r="C61" s="5"/>
      <c r="D61" s="5"/>
      <c r="E61" s="6"/>
      <c r="F61" s="5"/>
      <c r="G61" s="39"/>
      <c r="H61" s="7"/>
      <c r="I61" s="7"/>
      <c r="J61" s="9"/>
      <c r="K61" s="36"/>
      <c r="L61" s="11"/>
      <c r="M61" s="11"/>
    </row>
    <row r="62" spans="1:13" s="27" customFormat="1">
      <c r="A62" s="3"/>
      <c r="B62" s="29"/>
      <c r="C62" s="5"/>
      <c r="D62" s="5"/>
      <c r="E62" s="6"/>
      <c r="F62" s="5"/>
      <c r="G62" s="39"/>
      <c r="H62" s="7"/>
      <c r="I62" s="7"/>
      <c r="J62" s="9"/>
      <c r="K62" s="36"/>
      <c r="L62" s="9"/>
      <c r="M62" s="9"/>
    </row>
    <row r="63" spans="1:13" s="27" customFormat="1">
      <c r="A63" s="3"/>
      <c r="B63" s="29"/>
      <c r="C63" s="5"/>
      <c r="D63" s="5"/>
      <c r="E63" s="6"/>
      <c r="F63" s="5"/>
      <c r="G63" s="35"/>
      <c r="H63" s="7"/>
      <c r="I63" s="7"/>
      <c r="J63" s="9"/>
      <c r="K63" s="36"/>
      <c r="L63" s="9"/>
      <c r="M63" s="9"/>
    </row>
    <row r="64" spans="1:13" s="27" customFormat="1">
      <c r="A64" s="3"/>
      <c r="B64" s="22"/>
      <c r="C64" s="43"/>
      <c r="D64" s="43"/>
      <c r="E64" s="43"/>
      <c r="F64" s="43"/>
      <c r="G64" s="43"/>
      <c r="H64" s="25"/>
      <c r="I64" s="25"/>
      <c r="J64" s="9"/>
      <c r="K64" s="36"/>
      <c r="L64" s="9"/>
      <c r="M64" s="9"/>
    </row>
    <row r="65" spans="1:13" s="27" customFormat="1">
      <c r="A65" s="3"/>
      <c r="B65" s="4"/>
      <c r="C65" s="44" t="s">
        <v>74</v>
      </c>
      <c r="D65" s="45"/>
      <c r="E65" s="45"/>
      <c r="F65" s="45"/>
      <c r="G65" s="45"/>
      <c r="H65" s="45"/>
      <c r="I65" s="7"/>
      <c r="J65" s="46"/>
      <c r="K65" s="10"/>
      <c r="L65" s="9"/>
      <c r="M65" s="9"/>
    </row>
    <row r="66" spans="1:13" s="27" customFormat="1" ht="34.5" customHeight="1">
      <c r="A66" s="3"/>
      <c r="B66" s="4"/>
      <c r="C66" s="47"/>
      <c r="D66" s="456" t="s">
        <v>75</v>
      </c>
      <c r="E66" s="456"/>
      <c r="F66" s="456"/>
      <c r="G66" s="456"/>
      <c r="H66" s="456"/>
      <c r="I66" s="456"/>
      <c r="J66" s="456"/>
      <c r="K66" s="456"/>
      <c r="L66" s="456"/>
      <c r="M66" s="48"/>
    </row>
    <row r="67" spans="1:13" s="27" customFormat="1" ht="34.5" customHeight="1">
      <c r="A67" s="3"/>
      <c r="B67" s="4"/>
      <c r="C67" s="50"/>
      <c r="D67" s="457" t="s">
        <v>76</v>
      </c>
      <c r="E67" s="457"/>
      <c r="F67" s="457"/>
      <c r="G67" s="457"/>
      <c r="H67" s="457"/>
      <c r="I67" s="457"/>
      <c r="J67" s="457"/>
      <c r="K67" s="457"/>
      <c r="L67" s="457"/>
      <c r="M67" s="48"/>
    </row>
    <row r="68" spans="1:13" s="27" customFormat="1" ht="34.5" customHeight="1">
      <c r="A68" s="3"/>
      <c r="B68" s="4"/>
      <c r="C68" s="50"/>
      <c r="D68" s="457" t="s">
        <v>77</v>
      </c>
      <c r="E68" s="457"/>
      <c r="F68" s="457"/>
      <c r="G68" s="457"/>
      <c r="H68" s="457"/>
      <c r="I68" s="457"/>
      <c r="J68" s="457"/>
      <c r="K68" s="457"/>
      <c r="L68" s="457"/>
      <c r="M68" s="48"/>
    </row>
    <row r="69" spans="1:13" s="27" customFormat="1" ht="34.5" customHeight="1">
      <c r="A69" s="3"/>
      <c r="B69" s="4"/>
      <c r="C69" s="50"/>
      <c r="D69" s="457" t="s">
        <v>78</v>
      </c>
      <c r="E69" s="457"/>
      <c r="F69" s="457"/>
      <c r="G69" s="457"/>
      <c r="H69" s="457"/>
      <c r="I69" s="457"/>
      <c r="J69" s="457"/>
      <c r="K69" s="457"/>
      <c r="L69" s="457"/>
      <c r="M69" s="48"/>
    </row>
    <row r="70" spans="1:13" s="27" customFormat="1" ht="34.5" customHeight="1">
      <c r="A70" s="3"/>
      <c r="B70" s="4"/>
      <c r="C70" s="50"/>
      <c r="D70" s="457" t="s">
        <v>79</v>
      </c>
      <c r="E70" s="457"/>
      <c r="F70" s="457"/>
      <c r="G70" s="457"/>
      <c r="H70" s="457"/>
      <c r="I70" s="457"/>
      <c r="J70" s="457"/>
      <c r="K70" s="457"/>
      <c r="L70" s="457"/>
      <c r="M70" s="48"/>
    </row>
    <row r="71" spans="1:13" s="27" customFormat="1">
      <c r="A71" s="3"/>
      <c r="B71" s="22"/>
      <c r="C71" s="43"/>
      <c r="D71" s="43"/>
      <c r="E71" s="43"/>
      <c r="F71" s="43"/>
      <c r="G71" s="43"/>
      <c r="H71" s="25"/>
      <c r="I71" s="25"/>
      <c r="J71" s="9"/>
      <c r="K71" s="10"/>
      <c r="L71" s="9"/>
      <c r="M71" s="9"/>
    </row>
    <row r="72" spans="1:13" s="53" customFormat="1">
      <c r="A72" s="51"/>
      <c r="B72" s="22"/>
      <c r="C72" s="52" t="s">
        <v>80</v>
      </c>
      <c r="F72" s="54"/>
      <c r="G72" s="52"/>
      <c r="H72" s="55" t="s">
        <v>81</v>
      </c>
      <c r="I72" s="55"/>
      <c r="J72" s="55" t="s">
        <v>82</v>
      </c>
      <c r="K72" s="56"/>
      <c r="L72" s="55"/>
      <c r="M72" s="54"/>
    </row>
    <row r="73" spans="1:13" s="27" customFormat="1">
      <c r="A73" s="3"/>
      <c r="B73" s="4"/>
      <c r="C73" s="57"/>
      <c r="D73" s="43"/>
      <c r="E73" s="43"/>
      <c r="F73" s="43"/>
      <c r="G73" s="43"/>
      <c r="H73" s="25"/>
      <c r="I73" s="45"/>
      <c r="J73" s="9"/>
      <c r="K73" s="10"/>
      <c r="L73" s="58"/>
      <c r="M73" s="58"/>
    </row>
    <row r="74" spans="1:13" s="27" customFormat="1">
      <c r="A74" s="3"/>
      <c r="B74" s="4"/>
      <c r="C74" s="49"/>
      <c r="D74" s="49"/>
      <c r="E74" s="49"/>
      <c r="F74" s="49"/>
      <c r="G74" s="49"/>
      <c r="H74" s="49"/>
      <c r="I74" s="49"/>
      <c r="J74" s="49"/>
      <c r="K74" s="60"/>
      <c r="L74" s="49"/>
      <c r="M74" s="49"/>
    </row>
    <row r="75" spans="1:13" s="27" customFormat="1">
      <c r="A75" s="3"/>
      <c r="B75" s="4"/>
      <c r="C75" s="61"/>
      <c r="D75" s="43"/>
      <c r="E75" s="43"/>
      <c r="F75" s="43"/>
      <c r="G75" s="43"/>
      <c r="H75" s="25"/>
      <c r="I75" s="45"/>
      <c r="J75" s="9"/>
      <c r="K75" s="10"/>
      <c r="L75" s="58"/>
    </row>
    <row r="76" spans="1:13" s="27" customFormat="1">
      <c r="A76" s="3"/>
      <c r="B76" s="4"/>
      <c r="C76" s="61"/>
      <c r="D76" s="43"/>
      <c r="E76" s="43"/>
      <c r="F76" s="43"/>
      <c r="G76" s="43"/>
      <c r="H76" s="25"/>
      <c r="I76" s="45"/>
      <c r="J76" s="9"/>
      <c r="K76" s="10"/>
      <c r="L76" s="58"/>
    </row>
    <row r="77" spans="1:13" s="27" customFormat="1">
      <c r="A77" s="3"/>
      <c r="B77" s="4"/>
      <c r="C77" s="455" t="s">
        <v>83</v>
      </c>
      <c r="D77" s="455"/>
      <c r="E77" s="455"/>
      <c r="F77" s="455"/>
      <c r="G77" s="455"/>
      <c r="H77" s="455" t="s">
        <v>84</v>
      </c>
      <c r="I77" s="455"/>
      <c r="J77" s="455" t="s">
        <v>85</v>
      </c>
      <c r="K77" s="455"/>
      <c r="L77" s="455"/>
      <c r="M77" s="59"/>
    </row>
    <row r="78" spans="1:13" s="27" customFormat="1">
      <c r="A78" s="3"/>
      <c r="B78" s="4"/>
      <c r="C78" s="455" t="s">
        <v>86</v>
      </c>
      <c r="D78" s="455"/>
      <c r="E78" s="455"/>
      <c r="F78" s="455"/>
      <c r="G78" s="455"/>
      <c r="H78" s="455" t="s">
        <v>87</v>
      </c>
      <c r="I78" s="455"/>
      <c r="J78" s="455" t="s">
        <v>88</v>
      </c>
      <c r="K78" s="455"/>
      <c r="L78" s="455"/>
      <c r="M78" s="46"/>
    </row>
    <row r="79" spans="1:13" s="27" customFormat="1">
      <c r="A79" s="3"/>
      <c r="B79" s="4"/>
      <c r="C79" s="455" t="s">
        <v>89</v>
      </c>
      <c r="D79" s="455"/>
      <c r="E79" s="455"/>
      <c r="F79" s="455"/>
      <c r="G79" s="455"/>
      <c r="H79" s="455" t="s">
        <v>90</v>
      </c>
      <c r="I79" s="455"/>
      <c r="J79" s="455" t="s">
        <v>91</v>
      </c>
      <c r="K79" s="455"/>
      <c r="L79" s="455"/>
      <c r="M79" s="59"/>
    </row>
    <row r="80" spans="1:13" s="27" customFormat="1">
      <c r="A80" s="3"/>
      <c r="B80" s="4"/>
      <c r="C80" s="455" t="s">
        <v>92</v>
      </c>
      <c r="D80" s="455"/>
      <c r="E80" s="455"/>
      <c r="F80" s="455"/>
      <c r="G80" s="455"/>
      <c r="H80" s="455" t="s">
        <v>93</v>
      </c>
      <c r="I80" s="455"/>
      <c r="J80" s="455" t="s">
        <v>94</v>
      </c>
      <c r="K80" s="455"/>
      <c r="L80" s="455"/>
      <c r="M80" s="46"/>
    </row>
    <row r="81" spans="1:13" s="27" customFormat="1">
      <c r="A81" s="3"/>
      <c r="B81" s="4"/>
      <c r="C81" s="455" t="s">
        <v>95</v>
      </c>
      <c r="D81" s="455"/>
      <c r="E81" s="455"/>
      <c r="F81" s="455"/>
      <c r="G81" s="455"/>
      <c r="H81" s="45"/>
      <c r="I81" s="45"/>
      <c r="M81" s="46"/>
    </row>
    <row r="82" spans="1:13" s="27" customFormat="1">
      <c r="A82" s="3"/>
      <c r="C82" s="455" t="s">
        <v>96</v>
      </c>
      <c r="D82" s="455"/>
      <c r="E82" s="455"/>
      <c r="F82" s="455"/>
      <c r="G82" s="455"/>
      <c r="J82" s="62"/>
      <c r="K82" s="62"/>
      <c r="L82" s="62"/>
      <c r="M82" s="11"/>
    </row>
    <row r="83" spans="1:13" s="27" customFormat="1">
      <c r="A83" s="3"/>
      <c r="B83" s="4"/>
      <c r="C83" s="455" t="s">
        <v>97</v>
      </c>
      <c r="D83" s="455"/>
      <c r="E83" s="455"/>
      <c r="F83" s="455"/>
      <c r="H83"/>
      <c r="I83"/>
      <c r="M83" s="9"/>
    </row>
    <row r="84" spans="1:13" s="27" customFormat="1">
      <c r="A84" s="3"/>
      <c r="B84" s="4"/>
      <c r="C84" s="455" t="s">
        <v>98</v>
      </c>
      <c r="D84" s="455"/>
      <c r="E84" s="455"/>
      <c r="F84" s="455"/>
      <c r="H84" s="45"/>
      <c r="I84" s="45"/>
      <c r="J84" s="62"/>
      <c r="K84" s="62"/>
      <c r="L84" s="62"/>
      <c r="M84" s="9"/>
    </row>
    <row r="85" spans="1:13" s="27" customFormat="1">
      <c r="A85" s="3"/>
      <c r="B85" s="4"/>
      <c r="C85" s="455" t="s">
        <v>99</v>
      </c>
      <c r="D85" s="455"/>
      <c r="E85" s="455"/>
      <c r="F85" s="455"/>
      <c r="G85" s="45"/>
      <c r="H85" s="45"/>
      <c r="I85" s="45"/>
      <c r="J85" s="62"/>
      <c r="K85" s="62"/>
      <c r="L85" s="62"/>
      <c r="M85" s="9"/>
    </row>
    <row r="86" spans="1:13" s="27" customFormat="1">
      <c r="A86" s="3"/>
      <c r="B86" s="4"/>
      <c r="C86" s="455" t="s">
        <v>100</v>
      </c>
      <c r="D86" s="455"/>
      <c r="E86" s="455"/>
      <c r="F86" s="455"/>
      <c r="G86" s="45"/>
      <c r="H86" s="45"/>
      <c r="I86" s="45"/>
      <c r="J86" s="62"/>
      <c r="K86" s="62"/>
      <c r="L86" s="62"/>
      <c r="M86" s="9"/>
    </row>
    <row r="87" spans="1:13" s="27" customFormat="1">
      <c r="A87" s="3"/>
      <c r="B87" s="4"/>
      <c r="C87" s="455" t="s">
        <v>101</v>
      </c>
      <c r="D87" s="455"/>
      <c r="E87" s="455"/>
      <c r="F87" s="455"/>
      <c r="G87" s="45"/>
      <c r="H87" s="45"/>
      <c r="I87" s="45"/>
      <c r="J87" s="61"/>
      <c r="K87" s="63"/>
      <c r="L87" s="9"/>
      <c r="M87" s="9"/>
    </row>
    <row r="88" spans="1:13" s="27" customFormat="1">
      <c r="A88" s="3"/>
      <c r="B88" s="4"/>
      <c r="C88" s="455" t="s">
        <v>102</v>
      </c>
      <c r="D88" s="455"/>
      <c r="E88" s="455"/>
      <c r="F88" s="455"/>
      <c r="G88" s="455"/>
      <c r="H88" s="45"/>
      <c r="I88" s="45"/>
      <c r="J88" s="61"/>
      <c r="K88" s="63"/>
      <c r="L88" s="9"/>
      <c r="M88" s="9"/>
    </row>
    <row r="89" spans="1:13" s="27" customFormat="1">
      <c r="A89" s="3"/>
      <c r="B89" s="4"/>
      <c r="H89" s="45"/>
      <c r="I89" s="45"/>
      <c r="J89" s="61"/>
      <c r="K89" s="63"/>
      <c r="L89" s="9"/>
      <c r="M89" s="9"/>
    </row>
    <row r="90" spans="1:13" s="27" customFormat="1">
      <c r="A90" s="3"/>
      <c r="B90" s="4"/>
      <c r="C90" s="49"/>
      <c r="D90" s="49"/>
      <c r="E90" s="49"/>
      <c r="F90" s="49"/>
      <c r="G90" s="49"/>
      <c r="H90" s="49"/>
      <c r="I90" s="49"/>
      <c r="J90" s="49"/>
      <c r="K90" s="60"/>
      <c r="L90" s="49"/>
      <c r="M90" s="49"/>
    </row>
    <row r="91" spans="1:13" s="27" customFormat="1">
      <c r="A91" s="3"/>
      <c r="B91" s="64" t="s">
        <v>103</v>
      </c>
      <c r="C91" s="65"/>
      <c r="D91" s="66"/>
      <c r="E91" s="66"/>
      <c r="F91" s="66"/>
      <c r="G91" s="66"/>
      <c r="H91" s="67"/>
      <c r="I91" s="67"/>
      <c r="J91" s="68"/>
      <c r="K91" s="68"/>
      <c r="L91" s="68"/>
      <c r="M91" s="68"/>
    </row>
    <row r="92" spans="1:13" s="27" customFormat="1">
      <c r="A92" s="3"/>
      <c r="B92" s="4"/>
      <c r="C92" s="71"/>
      <c r="D92" s="6"/>
      <c r="E92" s="6"/>
      <c r="F92" s="6"/>
      <c r="G92" s="6"/>
      <c r="H92" s="222"/>
      <c r="I92" s="222"/>
      <c r="J92" s="73"/>
      <c r="K92" s="36"/>
      <c r="L92" s="73"/>
      <c r="M92" s="73"/>
    </row>
    <row r="93" spans="1:13" s="27" customFormat="1">
      <c r="A93" s="3"/>
      <c r="B93" s="37" t="s">
        <v>104</v>
      </c>
      <c r="C93" s="71"/>
      <c r="D93" s="6"/>
      <c r="E93" s="6"/>
      <c r="F93" s="6"/>
      <c r="G93" s="6"/>
      <c r="H93" s="222"/>
      <c r="I93" s="222"/>
      <c r="J93" s="73"/>
      <c r="K93" s="73"/>
      <c r="L93" s="73"/>
      <c r="M93" s="73"/>
    </row>
    <row r="94" spans="1:13" s="27" customFormat="1" ht="18.75" customHeight="1">
      <c r="A94" s="3"/>
      <c r="B94" s="22"/>
      <c r="C94" s="71"/>
      <c r="D94" s="6"/>
      <c r="E94" s="6"/>
      <c r="F94" s="6"/>
      <c r="G94" s="6"/>
      <c r="H94" s="222"/>
      <c r="I94" s="222"/>
      <c r="J94" s="68"/>
      <c r="K94" s="68"/>
      <c r="L94" s="32"/>
      <c r="M94" s="32"/>
    </row>
    <row r="95" spans="1:13" s="27" customFormat="1">
      <c r="A95" s="3"/>
      <c r="B95" s="22"/>
      <c r="C95" s="71"/>
      <c r="D95" s="6"/>
      <c r="E95" s="6"/>
      <c r="F95" s="6"/>
      <c r="G95" s="6"/>
      <c r="H95" s="222"/>
      <c r="I95" s="222"/>
      <c r="J95" s="74" t="s">
        <v>105</v>
      </c>
      <c r="K95" s="75"/>
      <c r="L95" s="76" t="s">
        <v>540</v>
      </c>
      <c r="M95" s="76" t="s">
        <v>541</v>
      </c>
    </row>
    <row r="96" spans="1:13" s="27" customFormat="1">
      <c r="A96" s="3"/>
      <c r="B96" s="4"/>
      <c r="C96" s="6"/>
      <c r="D96" s="6"/>
      <c r="E96" s="6"/>
      <c r="F96" s="6"/>
      <c r="G96" s="6"/>
      <c r="H96" s="222"/>
      <c r="I96" s="77" t="s">
        <v>106</v>
      </c>
      <c r="J96" s="78"/>
      <c r="K96" s="79"/>
      <c r="L96" s="76" t="s">
        <v>493</v>
      </c>
      <c r="M96" s="76" t="s">
        <v>493</v>
      </c>
    </row>
    <row r="97" spans="1:22" s="27" customFormat="1" ht="54" customHeight="1">
      <c r="A97" s="28" t="s">
        <v>111</v>
      </c>
      <c r="B97" s="4"/>
      <c r="C97" s="377" t="s">
        <v>112</v>
      </c>
      <c r="D97" s="378"/>
      <c r="E97" s="378"/>
      <c r="F97" s="378"/>
      <c r="G97" s="378"/>
      <c r="H97" s="379"/>
      <c r="I97" s="125" t="s">
        <v>113</v>
      </c>
      <c r="J97" s="81" t="s">
        <v>524</v>
      </c>
      <c r="K97" s="82"/>
      <c r="L97" s="83"/>
      <c r="M97" s="84"/>
    </row>
    <row r="98" spans="1:22" s="27" customFormat="1">
      <c r="A98" s="3"/>
      <c r="B98" s="85"/>
      <c r="C98" s="71"/>
      <c r="D98" s="6"/>
      <c r="E98" s="6"/>
      <c r="F98" s="6"/>
      <c r="G98" s="6"/>
      <c r="H98" s="222"/>
      <c r="I98" s="222"/>
      <c r="J98" s="73"/>
      <c r="K98" s="73"/>
      <c r="L98" s="70"/>
      <c r="M98" s="70"/>
    </row>
    <row r="99" spans="1:22" s="27" customFormat="1">
      <c r="A99" s="3"/>
      <c r="B99" s="85"/>
      <c r="C99" s="71"/>
      <c r="D99" s="6"/>
      <c r="E99" s="6"/>
      <c r="F99" s="6"/>
      <c r="G99" s="6"/>
      <c r="H99" s="222"/>
      <c r="I99" s="222"/>
      <c r="J99" s="73"/>
      <c r="K99" s="73"/>
      <c r="L99" s="70"/>
      <c r="M99" s="70"/>
    </row>
    <row r="100" spans="1:22" s="27" customFormat="1">
      <c r="A100" s="3"/>
      <c r="B100" s="85"/>
      <c r="C100" s="71"/>
      <c r="D100" s="6"/>
      <c r="E100" s="6"/>
      <c r="F100" s="6"/>
      <c r="G100" s="6"/>
      <c r="H100" s="222"/>
      <c r="I100" s="222"/>
      <c r="J100" s="73"/>
      <c r="K100" s="73"/>
      <c r="L100" s="70"/>
      <c r="M100" s="70"/>
    </row>
    <row r="101" spans="1:22">
      <c r="A101" s="3"/>
      <c r="B101" s="22" t="s">
        <v>115</v>
      </c>
      <c r="C101" s="22"/>
      <c r="D101" s="22"/>
      <c r="E101" s="22"/>
      <c r="F101" s="22"/>
      <c r="G101" s="22"/>
      <c r="H101" s="17"/>
      <c r="I101" s="17"/>
      <c r="L101" s="86"/>
      <c r="M101" s="86"/>
      <c r="N101" s="12"/>
      <c r="O101" s="12"/>
      <c r="P101" s="12"/>
      <c r="Q101" s="12"/>
      <c r="R101" s="12"/>
      <c r="S101" s="12"/>
      <c r="T101" s="12"/>
      <c r="U101" s="12"/>
      <c r="V101" s="12"/>
    </row>
    <row r="102" spans="1:22">
      <c r="A102" s="3"/>
      <c r="B102" s="22"/>
      <c r="C102" s="22"/>
      <c r="D102" s="22"/>
      <c r="E102" s="22"/>
      <c r="F102" s="22"/>
      <c r="G102" s="22"/>
      <c r="H102" s="17"/>
      <c r="I102" s="17"/>
      <c r="L102" s="32"/>
      <c r="M102" s="32"/>
      <c r="N102" s="12"/>
      <c r="O102" s="12"/>
      <c r="P102" s="12"/>
      <c r="Q102" s="12"/>
      <c r="R102" s="12"/>
      <c r="S102" s="12"/>
      <c r="T102" s="12"/>
      <c r="U102" s="12"/>
      <c r="V102" s="12"/>
    </row>
    <row r="103" spans="1:22" ht="34.5" customHeight="1">
      <c r="A103" s="3"/>
      <c r="B103" s="22"/>
      <c r="C103" s="6"/>
      <c r="D103" s="6"/>
      <c r="F103" s="6"/>
      <c r="G103" s="6"/>
      <c r="H103" s="222"/>
      <c r="J103" s="87" t="s">
        <v>105</v>
      </c>
      <c r="K103" s="88"/>
      <c r="L103" s="89" t="s">
        <v>540</v>
      </c>
      <c r="M103" s="89" t="s">
        <v>541</v>
      </c>
      <c r="N103" s="12"/>
      <c r="O103" s="12"/>
      <c r="P103" s="12"/>
      <c r="Q103" s="12"/>
      <c r="R103" s="12"/>
      <c r="S103" s="12"/>
      <c r="T103" s="12"/>
      <c r="U103" s="12"/>
      <c r="V103" s="12"/>
    </row>
    <row r="104" spans="1:22" ht="20.25" customHeight="1">
      <c r="A104" s="3"/>
      <c r="B104" s="4"/>
      <c r="C104" s="71"/>
      <c r="D104" s="6"/>
      <c r="F104" s="6"/>
      <c r="G104" s="6"/>
      <c r="H104" s="222"/>
      <c r="I104" s="77" t="s">
        <v>116</v>
      </c>
      <c r="J104" s="78"/>
      <c r="K104" s="90"/>
      <c r="L104" s="91" t="s">
        <v>493</v>
      </c>
      <c r="M104" s="91" t="s">
        <v>493</v>
      </c>
      <c r="N104" s="12"/>
      <c r="O104" s="12"/>
      <c r="P104" s="12"/>
      <c r="Q104" s="12"/>
      <c r="R104" s="12"/>
      <c r="S104" s="12"/>
      <c r="T104" s="12"/>
      <c r="U104" s="12"/>
      <c r="V104" s="12"/>
    </row>
    <row r="105" spans="1:22" s="95" customFormat="1" ht="34.5" customHeight="1">
      <c r="A105" s="28" t="s">
        <v>117</v>
      </c>
      <c r="B105" s="4"/>
      <c r="C105" s="388" t="s">
        <v>118</v>
      </c>
      <c r="D105" s="390"/>
      <c r="E105" s="441" t="s">
        <v>119</v>
      </c>
      <c r="F105" s="442"/>
      <c r="G105" s="442"/>
      <c r="H105" s="443"/>
      <c r="I105" s="444" t="s">
        <v>120</v>
      </c>
      <c r="J105" s="92">
        <f t="shared" ref="J105:J117" si="0">IF(SUM(L105:M105)=0,IF(COUNTIF(L105:M105,"未確認")&gt;0,"未確認",IF(COUNTIF(L105:M105,"~*")&gt;0,"*",SUM(L105:M105))),SUM(L105:M105))</f>
        <v>0</v>
      </c>
      <c r="K105" s="93" t="str">
        <f>IF(OR(COUNTIF(L105:M105,"未確認")&gt;0,COUNTIF(L105:M105,"~*")&gt;0),"※","")</f>
        <v/>
      </c>
      <c r="L105" s="94">
        <v>0</v>
      </c>
      <c r="M105" s="94">
        <v>0</v>
      </c>
    </row>
    <row r="106" spans="1:22" s="95" customFormat="1" ht="34.5" customHeight="1">
      <c r="A106" s="28" t="s">
        <v>121</v>
      </c>
      <c r="B106" s="96"/>
      <c r="C106" s="418"/>
      <c r="D106" s="419"/>
      <c r="E106" s="447"/>
      <c r="F106" s="448"/>
      <c r="G106" s="437" t="s">
        <v>122</v>
      </c>
      <c r="H106" s="439"/>
      <c r="I106" s="445"/>
      <c r="J106" s="92">
        <f t="shared" si="0"/>
        <v>0</v>
      </c>
      <c r="K106" s="93" t="str">
        <f>IF(OR(COUNTIF(L106:M106,"未確認")&gt;0,COUNTIF(L106:M106,"~*")&gt;0),"※","")</f>
        <v/>
      </c>
      <c r="L106" s="94">
        <v>0</v>
      </c>
      <c r="M106" s="94">
        <v>0</v>
      </c>
    </row>
    <row r="107" spans="1:22" s="95" customFormat="1" ht="34.5" customHeight="1">
      <c r="A107" s="28" t="s">
        <v>117</v>
      </c>
      <c r="B107" s="96"/>
      <c r="C107" s="418"/>
      <c r="D107" s="419"/>
      <c r="E107" s="377" t="s">
        <v>123</v>
      </c>
      <c r="F107" s="378"/>
      <c r="G107" s="378"/>
      <c r="H107" s="379"/>
      <c r="I107" s="445"/>
      <c r="J107" s="92">
        <f t="shared" si="0"/>
        <v>0</v>
      </c>
      <c r="K107" s="93" t="str">
        <f>IF(OR(COUNTIF(L107:M107,"未確認")&gt;0,COUNTIF(L107:M107,"~*")&gt;0),"※","")</f>
        <v/>
      </c>
      <c r="L107" s="94">
        <v>0</v>
      </c>
      <c r="M107" s="94">
        <v>0</v>
      </c>
    </row>
    <row r="108" spans="1:22" s="95" customFormat="1" ht="34.5" customHeight="1">
      <c r="A108" s="28" t="s">
        <v>117</v>
      </c>
      <c r="B108" s="96"/>
      <c r="C108" s="399"/>
      <c r="D108" s="401"/>
      <c r="E108" s="362" t="s">
        <v>124</v>
      </c>
      <c r="F108" s="363"/>
      <c r="G108" s="363"/>
      <c r="H108" s="364"/>
      <c r="I108" s="445"/>
      <c r="J108" s="92">
        <f t="shared" si="0"/>
        <v>0</v>
      </c>
      <c r="K108" s="93" t="str">
        <f t="shared" ref="K108:K117" si="1">IF(OR(COUNTIF(L107:M107,"未確認")&gt;0,COUNTIF(L107:M107,"~*")&gt;0),"※","")</f>
        <v/>
      </c>
      <c r="L108" s="94">
        <v>0</v>
      </c>
      <c r="M108" s="94">
        <v>0</v>
      </c>
    </row>
    <row r="109" spans="1:22" s="95" customFormat="1" ht="34.5" customHeight="1">
      <c r="A109" s="28" t="s">
        <v>125</v>
      </c>
      <c r="B109" s="96"/>
      <c r="C109" s="388" t="s">
        <v>126</v>
      </c>
      <c r="D109" s="390"/>
      <c r="E109" s="388" t="s">
        <v>119</v>
      </c>
      <c r="F109" s="389"/>
      <c r="G109" s="389"/>
      <c r="H109" s="390"/>
      <c r="I109" s="445"/>
      <c r="J109" s="92">
        <f t="shared" si="0"/>
        <v>96</v>
      </c>
      <c r="K109" s="93" t="str">
        <f t="shared" si="1"/>
        <v/>
      </c>
      <c r="L109" s="94">
        <v>60</v>
      </c>
      <c r="M109" s="94">
        <v>36</v>
      </c>
    </row>
    <row r="110" spans="1:22" s="95" customFormat="1" ht="34.5" customHeight="1">
      <c r="A110" s="28" t="s">
        <v>127</v>
      </c>
      <c r="B110" s="96"/>
      <c r="C110" s="418"/>
      <c r="D110" s="419"/>
      <c r="E110" s="449"/>
      <c r="F110" s="450"/>
      <c r="G110" s="377" t="s">
        <v>128</v>
      </c>
      <c r="H110" s="379"/>
      <c r="I110" s="445"/>
      <c r="J110" s="92">
        <f t="shared" si="0"/>
        <v>60</v>
      </c>
      <c r="K110" s="93" t="str">
        <f t="shared" si="1"/>
        <v/>
      </c>
      <c r="L110" s="94">
        <v>60</v>
      </c>
      <c r="M110" s="94">
        <v>0</v>
      </c>
    </row>
    <row r="111" spans="1:22" s="95" customFormat="1" ht="34.5" customHeight="1">
      <c r="A111" s="28" t="s">
        <v>129</v>
      </c>
      <c r="B111" s="96"/>
      <c r="C111" s="418"/>
      <c r="D111" s="419"/>
      <c r="E111" s="449"/>
      <c r="F111" s="448"/>
      <c r="G111" s="377" t="s">
        <v>130</v>
      </c>
      <c r="H111" s="379"/>
      <c r="I111" s="445"/>
      <c r="J111" s="92">
        <f t="shared" si="0"/>
        <v>36</v>
      </c>
      <c r="K111" s="93" t="str">
        <f t="shared" si="1"/>
        <v/>
      </c>
      <c r="L111" s="94">
        <v>0</v>
      </c>
      <c r="M111" s="94">
        <v>36</v>
      </c>
    </row>
    <row r="112" spans="1:22" s="95" customFormat="1" ht="34.5" customHeight="1">
      <c r="A112" s="28" t="s">
        <v>125</v>
      </c>
      <c r="B112" s="96"/>
      <c r="C112" s="418"/>
      <c r="D112" s="419"/>
      <c r="E112" s="388" t="s">
        <v>123</v>
      </c>
      <c r="F112" s="389"/>
      <c r="G112" s="389"/>
      <c r="H112" s="390"/>
      <c r="I112" s="445"/>
      <c r="J112" s="92">
        <f t="shared" si="0"/>
        <v>96</v>
      </c>
      <c r="K112" s="93" t="str">
        <f t="shared" si="1"/>
        <v/>
      </c>
      <c r="L112" s="94">
        <v>60</v>
      </c>
      <c r="M112" s="94">
        <v>36</v>
      </c>
    </row>
    <row r="113" spans="1:22" s="95" customFormat="1" ht="34.5" customHeight="1">
      <c r="A113" s="28" t="s">
        <v>127</v>
      </c>
      <c r="B113" s="96"/>
      <c r="C113" s="418"/>
      <c r="D113" s="419"/>
      <c r="E113" s="449"/>
      <c r="F113" s="450"/>
      <c r="G113" s="377" t="s">
        <v>128</v>
      </c>
      <c r="H113" s="379"/>
      <c r="I113" s="445"/>
      <c r="J113" s="92">
        <f t="shared" si="0"/>
        <v>60</v>
      </c>
      <c r="K113" s="93" t="str">
        <f t="shared" si="1"/>
        <v/>
      </c>
      <c r="L113" s="94">
        <v>60</v>
      </c>
      <c r="M113" s="94">
        <v>0</v>
      </c>
    </row>
    <row r="114" spans="1:22" s="95" customFormat="1" ht="34.5" customHeight="1">
      <c r="A114" s="28" t="s">
        <v>129</v>
      </c>
      <c r="B114" s="96"/>
      <c r="C114" s="418"/>
      <c r="D114" s="419"/>
      <c r="E114" s="447"/>
      <c r="F114" s="448"/>
      <c r="G114" s="377" t="s">
        <v>130</v>
      </c>
      <c r="H114" s="379"/>
      <c r="I114" s="445"/>
      <c r="J114" s="92">
        <f t="shared" si="0"/>
        <v>36</v>
      </c>
      <c r="K114" s="93" t="str">
        <f t="shared" si="1"/>
        <v/>
      </c>
      <c r="L114" s="94">
        <v>0</v>
      </c>
      <c r="M114" s="94">
        <v>36</v>
      </c>
    </row>
    <row r="115" spans="1:22" s="95" customFormat="1" ht="34.5" customHeight="1">
      <c r="A115" s="28" t="s">
        <v>125</v>
      </c>
      <c r="B115" s="96"/>
      <c r="C115" s="418"/>
      <c r="D115" s="419"/>
      <c r="E115" s="356" t="s">
        <v>124</v>
      </c>
      <c r="F115" s="357"/>
      <c r="G115" s="357"/>
      <c r="H115" s="359"/>
      <c r="I115" s="445"/>
      <c r="J115" s="92">
        <f t="shared" si="0"/>
        <v>96</v>
      </c>
      <c r="K115" s="93" t="str">
        <f t="shared" si="1"/>
        <v/>
      </c>
      <c r="L115" s="94">
        <v>60</v>
      </c>
      <c r="M115" s="94">
        <v>36</v>
      </c>
    </row>
    <row r="116" spans="1:22" s="95" customFormat="1" ht="34.5" customHeight="1">
      <c r="A116" s="28" t="s">
        <v>127</v>
      </c>
      <c r="B116" s="96"/>
      <c r="C116" s="418"/>
      <c r="D116" s="419"/>
      <c r="E116" s="451"/>
      <c r="F116" s="452"/>
      <c r="G116" s="362" t="s">
        <v>128</v>
      </c>
      <c r="H116" s="364"/>
      <c r="I116" s="445"/>
      <c r="J116" s="92">
        <f t="shared" si="0"/>
        <v>60</v>
      </c>
      <c r="K116" s="93" t="str">
        <f t="shared" si="1"/>
        <v/>
      </c>
      <c r="L116" s="94">
        <v>60</v>
      </c>
      <c r="M116" s="94">
        <v>0</v>
      </c>
    </row>
    <row r="117" spans="1:22" s="95" customFormat="1" ht="34.5" customHeight="1">
      <c r="A117" s="28" t="s">
        <v>129</v>
      </c>
      <c r="B117" s="96"/>
      <c r="C117" s="399"/>
      <c r="D117" s="401"/>
      <c r="E117" s="453"/>
      <c r="F117" s="454"/>
      <c r="G117" s="362" t="s">
        <v>130</v>
      </c>
      <c r="H117" s="364"/>
      <c r="I117" s="445"/>
      <c r="J117" s="92">
        <f t="shared" si="0"/>
        <v>36</v>
      </c>
      <c r="K117" s="93" t="str">
        <f t="shared" si="1"/>
        <v/>
      </c>
      <c r="L117" s="94">
        <v>0</v>
      </c>
      <c r="M117" s="94">
        <v>36</v>
      </c>
    </row>
    <row r="118" spans="1:22" s="95" customFormat="1" ht="315" customHeight="1">
      <c r="A118" s="28" t="s">
        <v>131</v>
      </c>
      <c r="B118" s="96"/>
      <c r="C118" s="437" t="s">
        <v>132</v>
      </c>
      <c r="D118" s="438"/>
      <c r="E118" s="438"/>
      <c r="F118" s="438"/>
      <c r="G118" s="438"/>
      <c r="H118" s="439"/>
      <c r="I118" s="446"/>
      <c r="J118" s="98"/>
      <c r="K118" s="99" t="s">
        <v>133</v>
      </c>
      <c r="L118" s="100" t="s">
        <v>72</v>
      </c>
      <c r="M118" s="100" t="s">
        <v>72</v>
      </c>
    </row>
    <row r="119" spans="1:22" s="104" customFormat="1">
      <c r="A119" s="3"/>
      <c r="B119" s="22"/>
      <c r="C119" s="22"/>
      <c r="D119" s="22"/>
      <c r="E119" s="22"/>
      <c r="F119" s="22"/>
      <c r="G119" s="22"/>
      <c r="H119" s="17"/>
      <c r="I119" s="17"/>
      <c r="J119" s="101"/>
      <c r="K119" s="102"/>
      <c r="L119" s="103"/>
      <c r="M119" s="103"/>
    </row>
    <row r="120" spans="1:22" s="95" customFormat="1">
      <c r="A120" s="3"/>
      <c r="B120" s="96"/>
      <c r="C120" s="71"/>
      <c r="D120" s="71"/>
      <c r="E120" s="71"/>
      <c r="F120" s="71"/>
      <c r="G120" s="71"/>
      <c r="H120" s="105"/>
      <c r="I120" s="105"/>
      <c r="J120" s="101"/>
      <c r="K120" s="102"/>
      <c r="L120" s="103"/>
      <c r="M120" s="103"/>
    </row>
    <row r="121" spans="1:22" s="27" customFormat="1">
      <c r="A121" s="3"/>
      <c r="B121" s="4"/>
      <c r="C121" s="71"/>
      <c r="D121" s="6"/>
      <c r="E121" s="6"/>
      <c r="F121" s="6"/>
      <c r="G121" s="6"/>
      <c r="H121" s="222"/>
      <c r="I121" s="222"/>
      <c r="J121" s="73"/>
      <c r="K121" s="36"/>
      <c r="L121" s="70"/>
      <c r="M121" s="70"/>
    </row>
    <row r="122" spans="1:22" s="104" customFormat="1">
      <c r="A122" s="3"/>
      <c r="B122" s="22" t="s">
        <v>135</v>
      </c>
      <c r="C122" s="22"/>
      <c r="D122" s="22"/>
      <c r="E122" s="22"/>
      <c r="F122" s="22"/>
      <c r="G122" s="22"/>
      <c r="H122" s="17"/>
      <c r="I122" s="17"/>
      <c r="J122" s="101"/>
      <c r="K122" s="102"/>
      <c r="L122" s="103"/>
      <c r="M122" s="103"/>
    </row>
    <row r="123" spans="1:22">
      <c r="A123" s="3"/>
      <c r="B123" s="22"/>
      <c r="C123" s="22"/>
      <c r="D123" s="22"/>
      <c r="E123" s="22"/>
      <c r="F123" s="22"/>
      <c r="G123" s="22"/>
      <c r="H123" s="17"/>
      <c r="I123" s="17"/>
      <c r="L123" s="32"/>
      <c r="M123" s="32"/>
      <c r="N123" s="12"/>
      <c r="O123" s="12"/>
      <c r="P123" s="12"/>
      <c r="Q123" s="12"/>
      <c r="R123" s="12"/>
      <c r="S123" s="12"/>
      <c r="T123" s="12"/>
      <c r="U123" s="12"/>
      <c r="V123" s="12"/>
    </row>
    <row r="124" spans="1:22" ht="34.5" customHeight="1">
      <c r="A124" s="3"/>
      <c r="B124" s="22"/>
      <c r="C124" s="6"/>
      <c r="D124" s="6"/>
      <c r="F124" s="6"/>
      <c r="G124" s="6"/>
      <c r="H124" s="222"/>
      <c r="I124" s="77"/>
      <c r="J124" s="106" t="s">
        <v>105</v>
      </c>
      <c r="K124" s="88"/>
      <c r="L124" s="89"/>
      <c r="M124" s="89"/>
      <c r="N124" s="12"/>
      <c r="O124" s="12"/>
      <c r="P124" s="12"/>
      <c r="Q124" s="12"/>
      <c r="R124" s="12"/>
      <c r="S124" s="12"/>
      <c r="T124" s="12"/>
      <c r="U124" s="12"/>
      <c r="V124" s="12"/>
    </row>
    <row r="125" spans="1:22" ht="20.25" customHeight="1">
      <c r="A125" s="3"/>
      <c r="B125" s="4"/>
      <c r="C125" s="6"/>
      <c r="D125" s="6"/>
      <c r="F125" s="6"/>
      <c r="G125" s="6"/>
      <c r="H125" s="222"/>
      <c r="I125" s="77" t="s">
        <v>116</v>
      </c>
      <c r="J125" s="107"/>
      <c r="K125" s="90"/>
      <c r="L125" s="91" t="s">
        <v>540</v>
      </c>
      <c r="M125" s="91" t="s">
        <v>541</v>
      </c>
      <c r="N125" s="12"/>
      <c r="O125" s="12"/>
      <c r="P125" s="12"/>
      <c r="Q125" s="12"/>
      <c r="R125" s="12"/>
      <c r="S125" s="12"/>
      <c r="T125" s="12"/>
      <c r="U125" s="12"/>
      <c r="V125" s="12"/>
    </row>
    <row r="126" spans="1:22" s="95" customFormat="1" ht="40.5" customHeight="1">
      <c r="A126" s="28" t="s">
        <v>136</v>
      </c>
      <c r="B126" s="4"/>
      <c r="C126" s="388" t="s">
        <v>137</v>
      </c>
      <c r="D126" s="389"/>
      <c r="E126" s="389"/>
      <c r="F126" s="389"/>
      <c r="G126" s="389"/>
      <c r="H126" s="390"/>
      <c r="I126" s="360" t="s">
        <v>138</v>
      </c>
      <c r="J126" s="108"/>
      <c r="K126" s="109"/>
      <c r="L126" s="110" t="s">
        <v>140</v>
      </c>
      <c r="M126" s="111" t="s">
        <v>140</v>
      </c>
    </row>
    <row r="127" spans="1:22" s="95" customFormat="1" ht="40.5" customHeight="1">
      <c r="A127" s="28" t="s">
        <v>147</v>
      </c>
      <c r="B127" s="4"/>
      <c r="C127" s="112"/>
      <c r="D127" s="116"/>
      <c r="E127" s="388" t="s">
        <v>148</v>
      </c>
      <c r="F127" s="389"/>
      <c r="G127" s="389"/>
      <c r="H127" s="390"/>
      <c r="I127" s="417"/>
      <c r="J127" s="114"/>
      <c r="K127" s="115"/>
      <c r="L127" s="111" t="s">
        <v>495</v>
      </c>
      <c r="M127" s="111" t="s">
        <v>495</v>
      </c>
    </row>
    <row r="128" spans="1:22" s="95" customFormat="1" ht="40.5" customHeight="1">
      <c r="A128" s="28" t="s">
        <v>151</v>
      </c>
      <c r="B128" s="4"/>
      <c r="C128" s="112"/>
      <c r="D128" s="116"/>
      <c r="E128" s="418"/>
      <c r="F128" s="440"/>
      <c r="G128" s="440"/>
      <c r="H128" s="419"/>
      <c r="I128" s="417"/>
      <c r="J128" s="114"/>
      <c r="K128" s="115"/>
      <c r="L128" s="111" t="s">
        <v>146</v>
      </c>
      <c r="M128" s="111" t="s">
        <v>146</v>
      </c>
    </row>
    <row r="129" spans="1:22" s="95" customFormat="1" ht="40.5" customHeight="1">
      <c r="A129" s="28" t="s">
        <v>154</v>
      </c>
      <c r="B129" s="4"/>
      <c r="C129" s="117"/>
      <c r="D129" s="119"/>
      <c r="E129" s="399"/>
      <c r="F129" s="400"/>
      <c r="G129" s="400"/>
      <c r="H129" s="401"/>
      <c r="I129" s="373"/>
      <c r="J129" s="120"/>
      <c r="K129" s="121"/>
      <c r="L129" s="111" t="s">
        <v>72</v>
      </c>
      <c r="M129" s="111" t="s">
        <v>72</v>
      </c>
    </row>
    <row r="130" spans="1:22" s="104" customFormat="1">
      <c r="A130" s="3"/>
      <c r="B130" s="22"/>
      <c r="C130" s="22"/>
      <c r="D130" s="22"/>
      <c r="E130" s="22"/>
      <c r="F130" s="22"/>
      <c r="G130" s="22"/>
      <c r="H130" s="17"/>
      <c r="I130" s="17"/>
      <c r="J130" s="101"/>
      <c r="K130" s="102"/>
      <c r="L130" s="103"/>
      <c r="M130" s="103"/>
    </row>
    <row r="131" spans="1:22" s="95" customFormat="1">
      <c r="A131" s="3"/>
      <c r="B131" s="96"/>
      <c r="C131" s="71"/>
      <c r="D131" s="71"/>
      <c r="E131" s="71"/>
      <c r="F131" s="71"/>
      <c r="G131" s="71"/>
      <c r="H131" s="105"/>
      <c r="I131" s="105"/>
      <c r="J131" s="101"/>
      <c r="K131" s="102"/>
      <c r="L131" s="103"/>
      <c r="M131" s="103"/>
    </row>
    <row r="132" spans="1:22" s="27" customFormat="1">
      <c r="A132" s="3"/>
      <c r="B132" s="4"/>
      <c r="C132" s="71"/>
      <c r="D132" s="6"/>
      <c r="E132" s="6"/>
      <c r="F132" s="6"/>
      <c r="G132" s="6"/>
      <c r="H132" s="222"/>
      <c r="I132" s="222"/>
      <c r="J132" s="73"/>
      <c r="K132" s="36"/>
      <c r="L132" s="70"/>
      <c r="M132" s="70"/>
    </row>
    <row r="133" spans="1:22" s="104" customFormat="1">
      <c r="A133" s="122"/>
      <c r="B133" s="22" t="s">
        <v>156</v>
      </c>
      <c r="C133" s="123"/>
      <c r="D133" s="123"/>
      <c r="E133" s="123"/>
      <c r="F133" s="123"/>
      <c r="G133" s="123"/>
      <c r="H133" s="17"/>
      <c r="I133" s="17"/>
      <c r="J133" s="70"/>
      <c r="K133" s="36"/>
      <c r="L133" s="124"/>
      <c r="M133" s="124"/>
    </row>
    <row r="134" spans="1:22">
      <c r="A134" s="3"/>
      <c r="B134" s="22"/>
      <c r="C134" s="22"/>
      <c r="D134" s="22"/>
      <c r="E134" s="22"/>
      <c r="F134" s="22"/>
      <c r="G134" s="22"/>
      <c r="H134" s="17"/>
      <c r="I134" s="17"/>
      <c r="L134" s="32"/>
      <c r="M134" s="32"/>
      <c r="N134" s="12"/>
      <c r="O134" s="12"/>
      <c r="P134" s="12"/>
      <c r="Q134" s="12"/>
      <c r="R134" s="12"/>
      <c r="S134" s="12"/>
      <c r="T134" s="12"/>
      <c r="U134" s="12"/>
      <c r="V134" s="12"/>
    </row>
    <row r="135" spans="1:22" ht="34.5" customHeight="1">
      <c r="A135" s="3"/>
      <c r="B135" s="22"/>
      <c r="C135" s="6"/>
      <c r="D135" s="6"/>
      <c r="F135" s="6"/>
      <c r="G135" s="6"/>
      <c r="H135" s="222"/>
      <c r="I135" s="222"/>
      <c r="J135" s="87" t="s">
        <v>105</v>
      </c>
      <c r="K135" s="88"/>
      <c r="L135" s="89" t="s">
        <v>540</v>
      </c>
      <c r="M135" s="89" t="s">
        <v>541</v>
      </c>
      <c r="N135" s="12"/>
      <c r="O135" s="12"/>
      <c r="P135" s="12"/>
      <c r="Q135" s="12"/>
      <c r="R135" s="12"/>
      <c r="S135" s="12"/>
      <c r="T135" s="12"/>
      <c r="U135" s="12"/>
      <c r="V135" s="12"/>
    </row>
    <row r="136" spans="1:22" ht="20.25" customHeight="1">
      <c r="A136" s="3"/>
      <c r="B136" s="4"/>
      <c r="C136" s="71"/>
      <c r="D136" s="6"/>
      <c r="F136" s="6"/>
      <c r="G136" s="6"/>
      <c r="H136" s="222"/>
      <c r="I136" s="77" t="s">
        <v>106</v>
      </c>
      <c r="J136" s="78"/>
      <c r="K136" s="90"/>
      <c r="L136" s="91" t="s">
        <v>493</v>
      </c>
      <c r="M136" s="91" t="s">
        <v>493</v>
      </c>
      <c r="N136" s="12"/>
      <c r="O136" s="12"/>
      <c r="P136" s="12"/>
      <c r="Q136" s="12"/>
      <c r="R136" s="12"/>
      <c r="S136" s="12"/>
      <c r="T136" s="12"/>
      <c r="U136" s="12"/>
      <c r="V136" s="12"/>
    </row>
    <row r="137" spans="1:22" s="95" customFormat="1" ht="67.5" customHeight="1">
      <c r="A137" s="28" t="s">
        <v>157</v>
      </c>
      <c r="B137" s="4"/>
      <c r="C137" s="388" t="s">
        <v>158</v>
      </c>
      <c r="D137" s="389"/>
      <c r="E137" s="389"/>
      <c r="F137" s="389"/>
      <c r="G137" s="389"/>
      <c r="H137" s="390"/>
      <c r="I137" s="407" t="s">
        <v>159</v>
      </c>
      <c r="J137" s="126"/>
      <c r="K137" s="109"/>
      <c r="L137" s="110" t="s">
        <v>499</v>
      </c>
      <c r="M137" s="111" t="s">
        <v>72</v>
      </c>
    </row>
    <row r="138" spans="1:22" s="95" customFormat="1" ht="34.5" customHeight="1">
      <c r="A138" s="28" t="s">
        <v>157</v>
      </c>
      <c r="B138" s="96"/>
      <c r="C138" s="112"/>
      <c r="D138" s="116"/>
      <c r="E138" s="377" t="s">
        <v>163</v>
      </c>
      <c r="F138" s="378"/>
      <c r="G138" s="378"/>
      <c r="H138" s="379"/>
      <c r="I138" s="407"/>
      <c r="J138" s="114"/>
      <c r="K138" s="115"/>
      <c r="L138" s="127">
        <v>60</v>
      </c>
      <c r="M138" s="127">
        <v>0</v>
      </c>
    </row>
    <row r="139" spans="1:22" s="95" customFormat="1" ht="67.5" customHeight="1">
      <c r="A139" s="28" t="s">
        <v>164</v>
      </c>
      <c r="B139" s="96"/>
      <c r="C139" s="388" t="s">
        <v>165</v>
      </c>
      <c r="D139" s="389"/>
      <c r="E139" s="389"/>
      <c r="F139" s="389"/>
      <c r="G139" s="389"/>
      <c r="H139" s="390"/>
      <c r="I139" s="407"/>
      <c r="J139" s="114"/>
      <c r="K139" s="115"/>
      <c r="L139" s="110" t="s">
        <v>72</v>
      </c>
      <c r="M139" s="111" t="s">
        <v>72</v>
      </c>
    </row>
    <row r="140" spans="1:22" s="95" customFormat="1" ht="34.5" customHeight="1">
      <c r="A140" s="28" t="s">
        <v>164</v>
      </c>
      <c r="B140" s="96"/>
      <c r="C140" s="128"/>
      <c r="D140" s="129"/>
      <c r="E140" s="377" t="s">
        <v>167</v>
      </c>
      <c r="F140" s="378"/>
      <c r="G140" s="378"/>
      <c r="H140" s="379"/>
      <c r="I140" s="407"/>
      <c r="J140" s="114"/>
      <c r="K140" s="115"/>
      <c r="L140" s="127">
        <v>0</v>
      </c>
      <c r="M140" s="127">
        <v>0</v>
      </c>
    </row>
    <row r="141" spans="1:22" s="95" customFormat="1" ht="67.5" customHeight="1">
      <c r="A141" s="28" t="s">
        <v>168</v>
      </c>
      <c r="B141" s="96"/>
      <c r="C141" s="388" t="s">
        <v>165</v>
      </c>
      <c r="D141" s="389"/>
      <c r="E141" s="389"/>
      <c r="F141" s="389"/>
      <c r="G141" s="389"/>
      <c r="H141" s="390"/>
      <c r="I141" s="407"/>
      <c r="J141" s="114"/>
      <c r="K141" s="115"/>
      <c r="L141" s="110" t="s">
        <v>72</v>
      </c>
      <c r="M141" s="111" t="s">
        <v>72</v>
      </c>
    </row>
    <row r="142" spans="1:22" s="95" customFormat="1" ht="34.5" customHeight="1">
      <c r="A142" s="28" t="s">
        <v>168</v>
      </c>
      <c r="B142" s="96"/>
      <c r="C142" s="130"/>
      <c r="D142" s="131"/>
      <c r="E142" s="377" t="s">
        <v>167</v>
      </c>
      <c r="F142" s="378"/>
      <c r="G142" s="378"/>
      <c r="H142" s="379"/>
      <c r="I142" s="407"/>
      <c r="J142" s="114"/>
      <c r="K142" s="115"/>
      <c r="L142" s="127">
        <v>0</v>
      </c>
      <c r="M142" s="127">
        <v>0</v>
      </c>
    </row>
    <row r="143" spans="1:22" s="95" customFormat="1" ht="34.5" customHeight="1">
      <c r="A143" s="28" t="s">
        <v>169</v>
      </c>
      <c r="B143" s="96"/>
      <c r="C143" s="362" t="s">
        <v>170</v>
      </c>
      <c r="D143" s="363"/>
      <c r="E143" s="363"/>
      <c r="F143" s="363"/>
      <c r="G143" s="363"/>
      <c r="H143" s="364"/>
      <c r="I143" s="407"/>
      <c r="J143" s="120"/>
      <c r="K143" s="121"/>
      <c r="L143" s="127">
        <v>0</v>
      </c>
      <c r="M143" s="127">
        <v>36</v>
      </c>
    </row>
    <row r="144" spans="1:22" s="104" customFormat="1">
      <c r="A144" s="3"/>
      <c r="B144" s="22"/>
      <c r="C144" s="22"/>
      <c r="D144" s="22"/>
      <c r="E144" s="22"/>
      <c r="F144" s="22"/>
      <c r="G144" s="22"/>
      <c r="H144" s="17"/>
      <c r="I144" s="17"/>
      <c r="J144" s="101"/>
      <c r="K144" s="102"/>
      <c r="L144" s="103"/>
      <c r="M144" s="103"/>
    </row>
    <row r="145" spans="1:22" s="104" customFormat="1">
      <c r="A145" s="3"/>
      <c r="B145" s="22"/>
      <c r="C145" s="22"/>
      <c r="D145" s="22"/>
      <c r="E145" s="22"/>
      <c r="F145" s="22"/>
      <c r="G145" s="22"/>
      <c r="H145" s="17"/>
      <c r="I145" s="17"/>
      <c r="J145" s="101"/>
      <c r="K145" s="102"/>
      <c r="L145" s="103"/>
      <c r="M145" s="103"/>
    </row>
    <row r="146" spans="1:22" s="132" customFormat="1">
      <c r="A146" s="3"/>
      <c r="C146" s="6"/>
      <c r="D146" s="6"/>
      <c r="E146" s="6"/>
      <c r="F146" s="6"/>
      <c r="G146" s="6"/>
      <c r="H146" s="222"/>
      <c r="I146" s="222"/>
      <c r="J146" s="70"/>
      <c r="K146" s="36"/>
      <c r="L146" s="124"/>
      <c r="M146" s="124"/>
    </row>
    <row r="147" spans="1:22" s="4" customFormat="1">
      <c r="A147" s="3"/>
      <c r="B147" s="22" t="s">
        <v>171</v>
      </c>
      <c r="C147" s="22"/>
      <c r="D147" s="22"/>
      <c r="E147" s="22"/>
      <c r="F147" s="22"/>
      <c r="G147" s="22"/>
      <c r="H147" s="17"/>
      <c r="I147" s="17"/>
      <c r="J147" s="70"/>
      <c r="K147" s="36"/>
      <c r="L147" s="124"/>
      <c r="M147" s="124"/>
    </row>
    <row r="148" spans="1:22">
      <c r="A148" s="3"/>
      <c r="B148" s="22"/>
      <c r="C148" s="22"/>
      <c r="D148" s="22"/>
      <c r="E148" s="22"/>
      <c r="F148" s="22"/>
      <c r="G148" s="22"/>
      <c r="H148" s="17"/>
      <c r="I148" s="17"/>
      <c r="L148" s="32"/>
      <c r="M148" s="32"/>
      <c r="N148" s="12"/>
      <c r="O148" s="12"/>
      <c r="P148" s="12"/>
      <c r="Q148" s="12"/>
      <c r="R148" s="12"/>
      <c r="S148" s="12"/>
      <c r="T148" s="12"/>
      <c r="U148" s="12"/>
      <c r="V148" s="12"/>
    </row>
    <row r="149" spans="1:22" ht="34.5" customHeight="1">
      <c r="A149" s="3"/>
      <c r="B149" s="22"/>
      <c r="C149" s="6"/>
      <c r="D149" s="6"/>
      <c r="F149" s="6"/>
      <c r="G149" s="6"/>
      <c r="H149" s="222"/>
      <c r="I149" s="222"/>
      <c r="J149" s="87" t="s">
        <v>105</v>
      </c>
      <c r="K149" s="88"/>
      <c r="L149" s="89" t="s">
        <v>540</v>
      </c>
      <c r="M149" s="89" t="s">
        <v>541</v>
      </c>
      <c r="N149" s="12"/>
      <c r="O149" s="12"/>
      <c r="P149" s="12"/>
      <c r="Q149" s="12"/>
      <c r="R149" s="12"/>
      <c r="S149" s="12"/>
      <c r="T149" s="12"/>
      <c r="U149" s="12"/>
      <c r="V149" s="12"/>
    </row>
    <row r="150" spans="1:22" ht="20.25" customHeight="1">
      <c r="A150" s="3"/>
      <c r="B150" s="4"/>
      <c r="C150" s="6"/>
      <c r="D150" s="6"/>
      <c r="F150" s="6"/>
      <c r="G150" s="6"/>
      <c r="H150" s="222"/>
      <c r="I150" s="77" t="s">
        <v>106</v>
      </c>
      <c r="J150" s="78"/>
      <c r="K150" s="90"/>
      <c r="L150" s="91" t="s">
        <v>493</v>
      </c>
      <c r="M150" s="91" t="s">
        <v>493</v>
      </c>
      <c r="N150" s="12"/>
      <c r="O150" s="12"/>
      <c r="P150" s="12"/>
      <c r="Q150" s="12"/>
      <c r="R150" s="12"/>
      <c r="S150" s="12"/>
      <c r="T150" s="12"/>
      <c r="U150" s="12"/>
      <c r="V150" s="12"/>
    </row>
    <row r="151" spans="1:22" s="95" customFormat="1" ht="106.5" customHeight="1">
      <c r="A151" s="28" t="s">
        <v>172</v>
      </c>
      <c r="B151" s="4"/>
      <c r="C151" s="377" t="s">
        <v>171</v>
      </c>
      <c r="D151" s="378"/>
      <c r="E151" s="378"/>
      <c r="F151" s="378"/>
      <c r="G151" s="378"/>
      <c r="H151" s="379"/>
      <c r="I151" s="133" t="s">
        <v>173</v>
      </c>
      <c r="J151" s="134" t="s">
        <v>517</v>
      </c>
      <c r="K151" s="135"/>
      <c r="L151" s="136"/>
      <c r="M151" s="137"/>
    </row>
    <row r="152" spans="1:22" s="104" customFormat="1">
      <c r="A152" s="3"/>
      <c r="B152" s="22"/>
      <c r="C152" s="22"/>
      <c r="D152" s="22"/>
      <c r="E152" s="22"/>
      <c r="F152" s="22"/>
      <c r="G152" s="22"/>
      <c r="H152" s="17"/>
      <c r="I152" s="17"/>
      <c r="J152" s="101"/>
      <c r="K152" s="102"/>
      <c r="L152" s="124"/>
      <c r="M152" s="124"/>
    </row>
    <row r="153" spans="1:22" s="95" customFormat="1">
      <c r="A153" s="3"/>
      <c r="B153" s="96"/>
      <c r="C153" s="71"/>
      <c r="D153" s="71"/>
      <c r="E153" s="71"/>
      <c r="F153" s="71"/>
      <c r="G153" s="71"/>
      <c r="H153" s="105"/>
      <c r="I153" s="105"/>
      <c r="J153" s="101"/>
      <c r="K153" s="102"/>
      <c r="L153" s="124"/>
      <c r="M153" s="124"/>
    </row>
    <row r="154" spans="1:22" s="104" customFormat="1">
      <c r="A154" s="3"/>
      <c r="B154" s="4"/>
      <c r="C154" s="6"/>
      <c r="D154" s="6"/>
      <c r="E154" s="6"/>
      <c r="F154" s="6"/>
      <c r="G154" s="6"/>
      <c r="H154" s="222"/>
      <c r="I154" s="222"/>
      <c r="J154" s="138"/>
      <c r="K154" s="36"/>
      <c r="L154" s="124"/>
      <c r="M154" s="124"/>
    </row>
    <row r="155" spans="1:22" s="104" customFormat="1">
      <c r="A155" s="139"/>
      <c r="B155" s="22" t="s">
        <v>175</v>
      </c>
      <c r="C155" s="123"/>
      <c r="D155" s="123"/>
      <c r="E155" s="123"/>
      <c r="F155" s="123"/>
      <c r="G155" s="123"/>
      <c r="H155" s="17"/>
      <c r="I155" s="17"/>
      <c r="J155" s="70"/>
      <c r="K155" s="36"/>
      <c r="L155" s="124"/>
      <c r="M155" s="124"/>
    </row>
    <row r="156" spans="1:22">
      <c r="A156" s="3"/>
      <c r="B156" s="22"/>
      <c r="C156" s="22"/>
      <c r="D156" s="22"/>
      <c r="E156" s="22"/>
      <c r="F156" s="22"/>
      <c r="G156" s="22"/>
      <c r="H156" s="17"/>
      <c r="I156" s="17"/>
      <c r="L156" s="32"/>
      <c r="M156" s="32"/>
      <c r="N156" s="12"/>
      <c r="O156" s="12"/>
      <c r="P156" s="12"/>
      <c r="Q156" s="12"/>
      <c r="R156" s="12"/>
      <c r="S156" s="12"/>
      <c r="T156" s="12"/>
      <c r="U156" s="12"/>
      <c r="V156" s="12"/>
    </row>
    <row r="157" spans="1:22" ht="34.5" customHeight="1">
      <c r="A157" s="139"/>
      <c r="B157" s="22"/>
      <c r="C157" s="6"/>
      <c r="D157" s="6"/>
      <c r="F157" s="6"/>
      <c r="G157" s="6"/>
      <c r="H157" s="222"/>
      <c r="I157" s="222"/>
      <c r="J157" s="87" t="s">
        <v>105</v>
      </c>
      <c r="K157" s="88"/>
      <c r="L157" s="89" t="s">
        <v>540</v>
      </c>
      <c r="M157" s="89" t="s">
        <v>541</v>
      </c>
      <c r="N157" s="12"/>
      <c r="O157" s="12"/>
      <c r="P157" s="12"/>
      <c r="Q157" s="12"/>
      <c r="R157" s="12"/>
      <c r="S157" s="12"/>
      <c r="T157" s="12"/>
      <c r="U157" s="12"/>
      <c r="V157" s="12"/>
    </row>
    <row r="158" spans="1:22" ht="20.25" customHeight="1">
      <c r="A158" s="140" t="s">
        <v>176</v>
      </c>
      <c r="B158" s="4"/>
      <c r="C158" s="6"/>
      <c r="D158" s="6"/>
      <c r="F158" s="6"/>
      <c r="G158" s="6"/>
      <c r="H158" s="222"/>
      <c r="I158" s="77" t="s">
        <v>106</v>
      </c>
      <c r="J158" s="78"/>
      <c r="K158" s="90"/>
      <c r="L158" s="91" t="s">
        <v>493</v>
      </c>
      <c r="M158" s="91" t="s">
        <v>493</v>
      </c>
      <c r="N158" s="12"/>
      <c r="O158" s="12"/>
      <c r="P158" s="12"/>
      <c r="Q158" s="12"/>
      <c r="R158" s="12"/>
      <c r="S158" s="12"/>
      <c r="T158" s="12"/>
      <c r="U158" s="12"/>
      <c r="V158" s="12"/>
    </row>
    <row r="159" spans="1:22" s="95" customFormat="1" ht="34.5" customHeight="1">
      <c r="A159" s="141" t="s">
        <v>177</v>
      </c>
      <c r="B159" s="142"/>
      <c r="C159" s="377" t="s">
        <v>178</v>
      </c>
      <c r="D159" s="378"/>
      <c r="E159" s="378"/>
      <c r="F159" s="378"/>
      <c r="G159" s="378"/>
      <c r="H159" s="379"/>
      <c r="I159" s="434" t="s">
        <v>179</v>
      </c>
      <c r="J159" s="81" t="s">
        <v>185</v>
      </c>
      <c r="K159" s="135"/>
      <c r="L159" s="126"/>
      <c r="M159" s="143"/>
    </row>
    <row r="160" spans="1:22" s="95" customFormat="1" ht="34.5" customHeight="1">
      <c r="A160" s="141" t="s">
        <v>181</v>
      </c>
      <c r="B160" s="142"/>
      <c r="C160" s="377" t="s">
        <v>182</v>
      </c>
      <c r="D160" s="378"/>
      <c r="E160" s="378"/>
      <c r="F160" s="378"/>
      <c r="G160" s="378"/>
      <c r="H160" s="379"/>
      <c r="I160" s="435"/>
      <c r="J160" s="81" t="s">
        <v>185</v>
      </c>
      <c r="K160" s="135"/>
      <c r="L160" s="114"/>
      <c r="M160" s="144"/>
    </row>
    <row r="161" spans="1:22" s="95" customFormat="1" ht="34.5" customHeight="1">
      <c r="A161" s="141" t="s">
        <v>183</v>
      </c>
      <c r="B161" s="142"/>
      <c r="C161" s="377" t="s">
        <v>184</v>
      </c>
      <c r="D161" s="378"/>
      <c r="E161" s="378"/>
      <c r="F161" s="378"/>
      <c r="G161" s="378"/>
      <c r="H161" s="379"/>
      <c r="I161" s="436"/>
      <c r="J161" s="81" t="s">
        <v>185</v>
      </c>
      <c r="K161" s="135"/>
      <c r="L161" s="120"/>
      <c r="M161" s="145"/>
    </row>
    <row r="162" spans="1:22" s="104" customFormat="1">
      <c r="A162" s="3"/>
      <c r="B162" s="22"/>
      <c r="C162" s="146"/>
      <c r="D162" s="22"/>
      <c r="E162" s="22"/>
      <c r="F162" s="22"/>
      <c r="G162" s="22"/>
      <c r="H162" s="17"/>
      <c r="I162" s="17"/>
      <c r="J162" s="101"/>
      <c r="K162" s="102"/>
      <c r="L162" s="86"/>
      <c r="M162" s="86"/>
    </row>
    <row r="163" spans="1:22" s="95" customFormat="1">
      <c r="A163" s="3"/>
      <c r="B163" s="96"/>
      <c r="C163" s="71"/>
      <c r="D163" s="71"/>
      <c r="E163" s="71"/>
      <c r="F163" s="71"/>
      <c r="G163" s="71"/>
      <c r="H163" s="105"/>
      <c r="I163" s="105"/>
      <c r="J163" s="101"/>
      <c r="K163" s="102"/>
      <c r="L163" s="103"/>
      <c r="M163" s="103"/>
    </row>
    <row r="164" spans="1:22" s="104" customFormat="1">
      <c r="A164" s="3"/>
      <c r="B164" s="4"/>
      <c r="C164" s="6"/>
      <c r="D164" s="6"/>
      <c r="E164" s="6"/>
      <c r="F164" s="6"/>
      <c r="G164" s="6"/>
      <c r="H164" s="222"/>
      <c r="I164" s="222"/>
      <c r="J164" s="138"/>
      <c r="K164" s="36"/>
      <c r="L164" s="124"/>
      <c r="M164" s="124"/>
    </row>
    <row r="165" spans="1:22" s="104" customFormat="1">
      <c r="A165" s="3"/>
      <c r="B165" s="22" t="s">
        <v>186</v>
      </c>
      <c r="C165" s="123"/>
      <c r="D165" s="123"/>
      <c r="E165" s="123"/>
      <c r="F165" s="123"/>
      <c r="G165" s="123"/>
      <c r="H165" s="17"/>
      <c r="I165" s="17"/>
      <c r="J165" s="70"/>
      <c r="K165" s="36"/>
      <c r="L165" s="124"/>
      <c r="M165" s="124"/>
    </row>
    <row r="166" spans="1:22">
      <c r="A166" s="3"/>
      <c r="B166" s="22"/>
      <c r="C166" s="22"/>
      <c r="D166" s="22"/>
      <c r="E166" s="22"/>
      <c r="F166" s="22"/>
      <c r="G166" s="22"/>
      <c r="H166" s="17"/>
      <c r="I166" s="17"/>
      <c r="L166" s="32"/>
      <c r="M166" s="32"/>
      <c r="N166" s="12"/>
      <c r="O166" s="12"/>
      <c r="P166" s="12"/>
      <c r="Q166" s="12"/>
      <c r="R166" s="12"/>
      <c r="S166" s="12"/>
      <c r="T166" s="12"/>
      <c r="U166" s="12"/>
      <c r="V166" s="12"/>
    </row>
    <row r="167" spans="1:22" ht="34.5" customHeight="1">
      <c r="A167" s="3"/>
      <c r="B167" s="22"/>
      <c r="C167" s="6"/>
      <c r="D167" s="6"/>
      <c r="F167" s="6"/>
      <c r="G167" s="6"/>
      <c r="H167" s="222"/>
      <c r="I167" s="222"/>
      <c r="J167" s="87" t="s">
        <v>105</v>
      </c>
      <c r="K167" s="88"/>
      <c r="L167" s="89" t="s">
        <v>540</v>
      </c>
      <c r="M167" s="89" t="s">
        <v>541</v>
      </c>
      <c r="N167" s="12"/>
      <c r="O167" s="12"/>
      <c r="P167" s="12"/>
      <c r="Q167" s="12"/>
      <c r="R167" s="12"/>
      <c r="S167" s="12"/>
      <c r="T167" s="12"/>
      <c r="U167" s="12"/>
      <c r="V167" s="12"/>
    </row>
    <row r="168" spans="1:22" ht="20.25" customHeight="1">
      <c r="A168" s="3"/>
      <c r="B168" s="4"/>
      <c r="C168" s="71"/>
      <c r="D168" s="6"/>
      <c r="F168" s="6"/>
      <c r="G168" s="6"/>
      <c r="H168" s="222"/>
      <c r="I168" s="77" t="s">
        <v>106</v>
      </c>
      <c r="J168" s="78"/>
      <c r="K168" s="90"/>
      <c r="L168" s="91" t="s">
        <v>493</v>
      </c>
      <c r="M168" s="91" t="s">
        <v>493</v>
      </c>
      <c r="N168" s="12"/>
      <c r="O168" s="12"/>
      <c r="P168" s="12"/>
      <c r="Q168" s="12"/>
      <c r="R168" s="12"/>
      <c r="S168" s="12"/>
      <c r="T168" s="12"/>
      <c r="U168" s="12"/>
      <c r="V168" s="12"/>
    </row>
    <row r="169" spans="1:22" s="95" customFormat="1" ht="56.1" customHeight="1">
      <c r="A169" s="28" t="s">
        <v>187</v>
      </c>
      <c r="B169" s="142"/>
      <c r="C169" s="377" t="s">
        <v>188</v>
      </c>
      <c r="D169" s="378"/>
      <c r="E169" s="378"/>
      <c r="F169" s="378"/>
      <c r="G169" s="378"/>
      <c r="H169" s="379"/>
      <c r="I169" s="170" t="s">
        <v>189</v>
      </c>
      <c r="J169" s="81" t="s">
        <v>185</v>
      </c>
      <c r="K169" s="135"/>
      <c r="L169" s="126"/>
      <c r="M169" s="143"/>
    </row>
    <row r="170" spans="1:22" s="95" customFormat="1" ht="98.1" customHeight="1">
      <c r="A170" s="28" t="s">
        <v>190</v>
      </c>
      <c r="B170" s="142"/>
      <c r="C170" s="377" t="s">
        <v>191</v>
      </c>
      <c r="D170" s="378"/>
      <c r="E170" s="378"/>
      <c r="F170" s="378"/>
      <c r="G170" s="378"/>
      <c r="H170" s="379"/>
      <c r="I170" s="148" t="s">
        <v>192</v>
      </c>
      <c r="J170" s="81" t="s">
        <v>185</v>
      </c>
      <c r="K170" s="135"/>
      <c r="L170" s="120"/>
      <c r="M170" s="145"/>
    </row>
    <row r="171" spans="1:22" s="104" customFormat="1">
      <c r="A171" s="3"/>
      <c r="B171" s="22"/>
      <c r="C171" s="22"/>
      <c r="D171" s="22"/>
      <c r="E171" s="22"/>
      <c r="F171" s="22"/>
      <c r="G171" s="22"/>
      <c r="H171" s="17"/>
      <c r="I171" s="17"/>
      <c r="J171" s="101"/>
      <c r="K171" s="102"/>
      <c r="L171" s="86"/>
      <c r="M171" s="86"/>
    </row>
    <row r="172" spans="1:22" s="95" customFormat="1">
      <c r="A172" s="3"/>
      <c r="B172" s="96"/>
      <c r="C172" s="71"/>
      <c r="D172" s="71"/>
      <c r="E172" s="71"/>
      <c r="F172" s="71"/>
      <c r="G172" s="71"/>
      <c r="H172" s="105"/>
      <c r="I172" s="105"/>
      <c r="J172" s="101"/>
      <c r="K172" s="102"/>
      <c r="L172" s="103"/>
      <c r="M172" s="103"/>
    </row>
    <row r="173" spans="1:22" s="104" customFormat="1">
      <c r="A173" s="3"/>
      <c r="B173" s="142"/>
      <c r="C173" s="6"/>
      <c r="D173" s="6"/>
      <c r="E173" s="149"/>
      <c r="F173" s="149"/>
      <c r="G173" s="149"/>
      <c r="H173" s="150"/>
      <c r="I173" s="150"/>
      <c r="J173" s="101"/>
      <c r="K173" s="102"/>
      <c r="L173" s="103"/>
      <c r="M173" s="103"/>
    </row>
    <row r="174" spans="1:22" s="104" customFormat="1">
      <c r="A174" s="3"/>
      <c r="B174" s="22" t="s">
        <v>193</v>
      </c>
      <c r="C174" s="123"/>
      <c r="D174" s="123"/>
      <c r="E174" s="123"/>
      <c r="F174" s="123"/>
      <c r="G174" s="17"/>
      <c r="H174" s="17"/>
      <c r="I174" s="17"/>
      <c r="J174" s="70"/>
      <c r="K174" s="36"/>
      <c r="L174" s="124"/>
      <c r="M174" s="124"/>
    </row>
    <row r="175" spans="1:22">
      <c r="A175" s="3"/>
      <c r="B175" s="22"/>
      <c r="C175" s="22"/>
      <c r="D175" s="22"/>
      <c r="E175" s="22"/>
      <c r="F175" s="22"/>
      <c r="G175" s="22"/>
      <c r="H175" s="17"/>
      <c r="I175" s="17"/>
      <c r="L175" s="32"/>
      <c r="M175" s="32"/>
      <c r="N175" s="12"/>
      <c r="O175" s="12"/>
      <c r="P175" s="12"/>
      <c r="Q175" s="12"/>
      <c r="R175" s="12"/>
      <c r="S175" s="12"/>
      <c r="T175" s="12"/>
      <c r="U175" s="12"/>
      <c r="V175" s="12"/>
    </row>
    <row r="176" spans="1:22" ht="34.5" customHeight="1">
      <c r="A176" s="3"/>
      <c r="B176" s="22"/>
      <c r="C176" s="6"/>
      <c r="D176" s="6"/>
      <c r="F176" s="6"/>
      <c r="G176" s="6"/>
      <c r="H176" s="222"/>
      <c r="I176" s="222"/>
      <c r="J176" s="87" t="s">
        <v>105</v>
      </c>
      <c r="K176" s="88"/>
      <c r="L176" s="89" t="s">
        <v>540</v>
      </c>
      <c r="M176" s="89" t="s">
        <v>541</v>
      </c>
      <c r="N176" s="12"/>
      <c r="O176" s="12"/>
      <c r="P176" s="12"/>
      <c r="Q176" s="12"/>
      <c r="R176" s="12"/>
      <c r="S176" s="12"/>
      <c r="T176" s="12"/>
      <c r="U176" s="12"/>
      <c r="V176" s="12"/>
    </row>
    <row r="177" spans="1:22">
      <c r="A177" s="3"/>
      <c r="B177" s="4"/>
      <c r="C177" s="71"/>
      <c r="D177" s="6"/>
      <c r="F177" s="6"/>
      <c r="G177" s="6"/>
      <c r="H177" s="222"/>
      <c r="I177" s="77" t="s">
        <v>106</v>
      </c>
      <c r="J177" s="78"/>
      <c r="K177" s="90"/>
      <c r="L177" s="91" t="s">
        <v>493</v>
      </c>
      <c r="M177" s="151" t="s">
        <v>493</v>
      </c>
      <c r="N177" s="12"/>
      <c r="O177" s="12"/>
      <c r="P177" s="12"/>
      <c r="Q177" s="12"/>
      <c r="R177" s="12"/>
      <c r="S177" s="12"/>
      <c r="T177" s="12"/>
      <c r="U177" s="12"/>
      <c r="V177" s="12"/>
    </row>
    <row r="178" spans="1:22" s="95" customFormat="1" ht="56.1" customHeight="1">
      <c r="A178" s="28" t="s">
        <v>194</v>
      </c>
      <c r="B178" s="142"/>
      <c r="C178" s="377" t="s">
        <v>195</v>
      </c>
      <c r="D178" s="378"/>
      <c r="E178" s="378"/>
      <c r="F178" s="378"/>
      <c r="G178" s="378"/>
      <c r="H178" s="379"/>
      <c r="I178" s="152" t="s">
        <v>196</v>
      </c>
      <c r="J178" s="81" t="s">
        <v>197</v>
      </c>
      <c r="K178" s="135"/>
      <c r="L178" s="126"/>
      <c r="M178" s="143"/>
    </row>
    <row r="179" spans="1:22" s="95" customFormat="1" ht="56.1" customHeight="1">
      <c r="A179" s="28" t="s">
        <v>198</v>
      </c>
      <c r="B179" s="142"/>
      <c r="C179" s="377" t="s">
        <v>199</v>
      </c>
      <c r="D179" s="378"/>
      <c r="E179" s="378"/>
      <c r="F179" s="378"/>
      <c r="G179" s="378"/>
      <c r="H179" s="379"/>
      <c r="I179" s="152" t="s">
        <v>200</v>
      </c>
      <c r="J179" s="81" t="s">
        <v>185</v>
      </c>
      <c r="K179" s="135"/>
      <c r="L179" s="114"/>
      <c r="M179" s="144"/>
    </row>
    <row r="180" spans="1:22" s="95" customFormat="1" ht="56.1" customHeight="1">
      <c r="A180" s="28" t="s">
        <v>201</v>
      </c>
      <c r="B180" s="142"/>
      <c r="C180" s="377" t="s">
        <v>202</v>
      </c>
      <c r="D180" s="378"/>
      <c r="E180" s="378"/>
      <c r="F180" s="378"/>
      <c r="G180" s="378"/>
      <c r="H180" s="379"/>
      <c r="I180" s="152" t="s">
        <v>203</v>
      </c>
      <c r="J180" s="81" t="s">
        <v>185</v>
      </c>
      <c r="K180" s="135"/>
      <c r="L180" s="120"/>
      <c r="M180" s="145"/>
    </row>
    <row r="181" spans="1:22" s="104" customFormat="1">
      <c r="A181" s="3"/>
      <c r="B181" s="22"/>
      <c r="C181" s="22"/>
      <c r="D181" s="22"/>
      <c r="E181" s="22"/>
      <c r="F181" s="22"/>
      <c r="G181" s="22"/>
      <c r="H181" s="17"/>
      <c r="I181" s="17"/>
      <c r="J181" s="101"/>
      <c r="K181" s="102"/>
      <c r="L181" s="86"/>
      <c r="M181" s="86"/>
    </row>
    <row r="182" spans="1:22" s="95" customFormat="1">
      <c r="A182" s="3"/>
      <c r="B182" s="96"/>
      <c r="C182" s="71"/>
      <c r="D182" s="71"/>
      <c r="E182" s="71"/>
      <c r="F182" s="71"/>
      <c r="G182" s="71"/>
      <c r="H182" s="105"/>
      <c r="I182" s="105"/>
      <c r="J182" s="101"/>
      <c r="K182" s="102"/>
      <c r="L182" s="103"/>
      <c r="M182" s="103"/>
    </row>
    <row r="183" spans="1:22" s="104" customFormat="1">
      <c r="A183" s="3"/>
      <c r="B183" s="4"/>
      <c r="C183" s="6"/>
      <c r="D183" s="6"/>
      <c r="E183" s="6"/>
      <c r="F183" s="6"/>
      <c r="G183" s="6"/>
      <c r="H183" s="222"/>
      <c r="I183" s="222"/>
      <c r="J183" s="70"/>
      <c r="K183" s="36"/>
      <c r="L183" s="124"/>
      <c r="M183" s="124"/>
    </row>
    <row r="184" spans="1:22">
      <c r="A184" s="3"/>
      <c r="B184" s="22" t="s">
        <v>204</v>
      </c>
      <c r="C184" s="22"/>
      <c r="D184" s="22"/>
      <c r="E184" s="22"/>
      <c r="F184" s="22"/>
      <c r="G184" s="22"/>
      <c r="H184" s="17"/>
      <c r="I184" s="17"/>
      <c r="J184" s="11"/>
      <c r="L184" s="153"/>
      <c r="M184" s="153"/>
      <c r="N184" s="12"/>
      <c r="O184" s="12"/>
      <c r="P184" s="12"/>
      <c r="Q184" s="12"/>
      <c r="R184" s="12"/>
      <c r="S184" s="12"/>
      <c r="T184" s="12"/>
      <c r="U184" s="12"/>
      <c r="V184" s="12"/>
    </row>
    <row r="185" spans="1:22">
      <c r="A185" s="3"/>
      <c r="B185" s="22"/>
      <c r="C185" s="22"/>
      <c r="D185" s="22"/>
      <c r="E185" s="22"/>
      <c r="F185" s="22"/>
      <c r="G185" s="22"/>
      <c r="H185" s="17"/>
      <c r="I185" s="17"/>
      <c r="L185" s="32"/>
      <c r="M185" s="32"/>
      <c r="N185" s="12"/>
      <c r="O185" s="12"/>
      <c r="P185" s="12"/>
      <c r="Q185" s="12"/>
      <c r="R185" s="12"/>
      <c r="S185" s="12"/>
      <c r="T185" s="12"/>
      <c r="U185" s="12"/>
      <c r="V185" s="12"/>
    </row>
    <row r="186" spans="1:22" ht="34.5" customHeight="1">
      <c r="A186" s="3"/>
      <c r="B186" s="22"/>
      <c r="C186" s="6"/>
      <c r="D186" s="6"/>
      <c r="F186" s="6"/>
      <c r="G186" s="6"/>
      <c r="H186" s="222"/>
      <c r="I186" s="222"/>
      <c r="J186" s="87" t="s">
        <v>105</v>
      </c>
      <c r="K186" s="88"/>
      <c r="L186" s="89" t="s">
        <v>540</v>
      </c>
      <c r="M186" s="89" t="s">
        <v>541</v>
      </c>
      <c r="N186" s="12"/>
      <c r="O186" s="12"/>
      <c r="P186" s="12"/>
      <c r="Q186" s="12"/>
      <c r="R186" s="12"/>
      <c r="S186" s="12"/>
      <c r="T186" s="12"/>
      <c r="U186" s="12"/>
      <c r="V186" s="12"/>
    </row>
    <row r="187" spans="1:22" ht="20.25" customHeight="1">
      <c r="A187" s="3"/>
      <c r="B187" s="4"/>
      <c r="C187" s="71"/>
      <c r="D187" s="6"/>
      <c r="F187" s="6"/>
      <c r="G187" s="6"/>
      <c r="H187" s="222"/>
      <c r="I187" s="77" t="s">
        <v>106</v>
      </c>
      <c r="J187" s="78"/>
      <c r="K187" s="90"/>
      <c r="L187" s="91" t="s">
        <v>493</v>
      </c>
      <c r="M187" s="91" t="s">
        <v>493</v>
      </c>
      <c r="N187" s="12"/>
      <c r="O187" s="12"/>
      <c r="P187" s="12"/>
      <c r="Q187" s="12"/>
      <c r="R187" s="12"/>
      <c r="S187" s="12"/>
      <c r="T187" s="12"/>
      <c r="U187" s="12"/>
      <c r="V187" s="12"/>
    </row>
    <row r="188" spans="1:22" s="95" customFormat="1" ht="34.5" customHeight="1">
      <c r="A188" s="28" t="s">
        <v>205</v>
      </c>
      <c r="B188" s="96"/>
      <c r="C188" s="422" t="s">
        <v>206</v>
      </c>
      <c r="D188" s="424"/>
      <c r="E188" s="424"/>
      <c r="F188" s="424"/>
      <c r="G188" s="422" t="s">
        <v>207</v>
      </c>
      <c r="H188" s="422"/>
      <c r="I188" s="431" t="s">
        <v>208</v>
      </c>
      <c r="J188" s="154">
        <v>2</v>
      </c>
      <c r="K188" s="135" t="str">
        <f t="shared" ref="K188:K215" si="2">IF(OR(COUNTIF(L188:M188,"未確認")&gt;0,COUNTIF(L188:M188,"~*")&gt;0),"※","")</f>
        <v/>
      </c>
      <c r="L188" s="155"/>
      <c r="M188" s="155"/>
    </row>
    <row r="189" spans="1:22" s="95" customFormat="1" ht="34.5" customHeight="1">
      <c r="A189" s="28" t="s">
        <v>205</v>
      </c>
      <c r="B189" s="96"/>
      <c r="C189" s="424"/>
      <c r="D189" s="424"/>
      <c r="E189" s="424"/>
      <c r="F189" s="424"/>
      <c r="G189" s="422" t="s">
        <v>209</v>
      </c>
      <c r="H189" s="422"/>
      <c r="I189" s="432"/>
      <c r="J189" s="156">
        <v>1.2</v>
      </c>
      <c r="K189" s="135" t="str">
        <f t="shared" si="2"/>
        <v/>
      </c>
      <c r="L189" s="157"/>
      <c r="M189" s="157"/>
    </row>
    <row r="190" spans="1:22" s="95" customFormat="1" ht="34.5" customHeight="1">
      <c r="A190" s="28" t="s">
        <v>210</v>
      </c>
      <c r="B190" s="96"/>
      <c r="C190" s="422" t="s">
        <v>211</v>
      </c>
      <c r="D190" s="424"/>
      <c r="E190" s="424"/>
      <c r="F190" s="424"/>
      <c r="G190" s="422" t="s">
        <v>207</v>
      </c>
      <c r="H190" s="422"/>
      <c r="I190" s="432"/>
      <c r="J190" s="154">
        <v>0</v>
      </c>
      <c r="K190" s="135" t="str">
        <f t="shared" si="2"/>
        <v/>
      </c>
      <c r="L190" s="155"/>
      <c r="M190" s="155"/>
    </row>
    <row r="191" spans="1:22" s="95" customFormat="1" ht="34.5" customHeight="1">
      <c r="A191" s="28" t="s">
        <v>210</v>
      </c>
      <c r="B191" s="96"/>
      <c r="C191" s="424"/>
      <c r="D191" s="424"/>
      <c r="E191" s="424"/>
      <c r="F191" s="424"/>
      <c r="G191" s="422" t="s">
        <v>209</v>
      </c>
      <c r="H191" s="422"/>
      <c r="I191" s="432"/>
      <c r="J191" s="156">
        <v>0</v>
      </c>
      <c r="K191" s="135" t="str">
        <f t="shared" si="2"/>
        <v/>
      </c>
      <c r="L191" s="157"/>
      <c r="M191" s="157"/>
    </row>
    <row r="192" spans="1:22" s="95" customFormat="1" ht="34.5" customHeight="1">
      <c r="A192" s="158" t="s">
        <v>212</v>
      </c>
      <c r="B192" s="159"/>
      <c r="C192" s="422" t="s">
        <v>213</v>
      </c>
      <c r="D192" s="422"/>
      <c r="E192" s="422"/>
      <c r="F192" s="422"/>
      <c r="G192" s="422" t="s">
        <v>207</v>
      </c>
      <c r="H192" s="422"/>
      <c r="I192" s="432"/>
      <c r="J192" s="154">
        <f t="shared" ref="J192:J207" si="3">IF(SUM(L192:M192)=0,IF(COUNTIF(L192:M192,"未確認")&gt;0,"未確認",IF(COUNTIF(L192:M192,"~*")&gt;0,"*",SUM(L192:M192))),SUM(L192:M192))</f>
        <v>15</v>
      </c>
      <c r="K192" s="135" t="str">
        <f t="shared" si="2"/>
        <v/>
      </c>
      <c r="L192" s="160">
        <v>13</v>
      </c>
      <c r="M192" s="160">
        <v>2</v>
      </c>
    </row>
    <row r="193" spans="1:13" s="95" customFormat="1" ht="34.5" customHeight="1">
      <c r="A193" s="158" t="s">
        <v>212</v>
      </c>
      <c r="B193" s="159"/>
      <c r="C193" s="422"/>
      <c r="D193" s="422"/>
      <c r="E193" s="422"/>
      <c r="F193" s="422"/>
      <c r="G193" s="422" t="s">
        <v>209</v>
      </c>
      <c r="H193" s="422"/>
      <c r="I193" s="432"/>
      <c r="J193" s="154">
        <f t="shared" si="3"/>
        <v>2.5</v>
      </c>
      <c r="K193" s="135" t="str">
        <f t="shared" si="2"/>
        <v/>
      </c>
      <c r="L193" s="161">
        <v>1.7</v>
      </c>
      <c r="M193" s="161">
        <v>0.8</v>
      </c>
    </row>
    <row r="194" spans="1:13" s="95" customFormat="1" ht="34.5" customHeight="1">
      <c r="A194" s="158" t="s">
        <v>214</v>
      </c>
      <c r="B194" s="159"/>
      <c r="C194" s="422" t="s">
        <v>215</v>
      </c>
      <c r="D194" s="423"/>
      <c r="E194" s="423"/>
      <c r="F194" s="423"/>
      <c r="G194" s="422" t="s">
        <v>207</v>
      </c>
      <c r="H194" s="422"/>
      <c r="I194" s="432"/>
      <c r="J194" s="154">
        <f t="shared" si="3"/>
        <v>10</v>
      </c>
      <c r="K194" s="135" t="str">
        <f t="shared" si="2"/>
        <v/>
      </c>
      <c r="L194" s="160">
        <v>4</v>
      </c>
      <c r="M194" s="160">
        <v>6</v>
      </c>
    </row>
    <row r="195" spans="1:13" s="95" customFormat="1" ht="34.5" customHeight="1">
      <c r="A195" s="158" t="s">
        <v>214</v>
      </c>
      <c r="B195" s="159"/>
      <c r="C195" s="423"/>
      <c r="D195" s="423"/>
      <c r="E195" s="423"/>
      <c r="F195" s="423"/>
      <c r="G195" s="422" t="s">
        <v>209</v>
      </c>
      <c r="H195" s="422"/>
      <c r="I195" s="432"/>
      <c r="J195" s="154">
        <f t="shared" si="3"/>
        <v>0.8</v>
      </c>
      <c r="K195" s="135" t="str">
        <f t="shared" si="2"/>
        <v/>
      </c>
      <c r="L195" s="161">
        <v>0</v>
      </c>
      <c r="M195" s="161">
        <v>0.8</v>
      </c>
    </row>
    <row r="196" spans="1:13" s="95" customFormat="1" ht="34.5" customHeight="1">
      <c r="A196" s="158" t="s">
        <v>216</v>
      </c>
      <c r="B196" s="159"/>
      <c r="C196" s="422" t="s">
        <v>217</v>
      </c>
      <c r="D196" s="423"/>
      <c r="E196" s="423"/>
      <c r="F196" s="423"/>
      <c r="G196" s="422" t="s">
        <v>207</v>
      </c>
      <c r="H196" s="422"/>
      <c r="I196" s="432"/>
      <c r="J196" s="154">
        <f t="shared" si="3"/>
        <v>13</v>
      </c>
      <c r="K196" s="135" t="str">
        <f t="shared" si="2"/>
        <v/>
      </c>
      <c r="L196" s="160">
        <v>6</v>
      </c>
      <c r="M196" s="160">
        <v>7</v>
      </c>
    </row>
    <row r="197" spans="1:13" s="95" customFormat="1" ht="34.5" customHeight="1">
      <c r="A197" s="158" t="s">
        <v>216</v>
      </c>
      <c r="B197" s="159"/>
      <c r="C197" s="423"/>
      <c r="D197" s="423"/>
      <c r="E197" s="423"/>
      <c r="F197" s="423"/>
      <c r="G197" s="422" t="s">
        <v>209</v>
      </c>
      <c r="H197" s="422"/>
      <c r="I197" s="432"/>
      <c r="J197" s="154">
        <f t="shared" si="3"/>
        <v>4.3</v>
      </c>
      <c r="K197" s="135" t="str">
        <f t="shared" si="2"/>
        <v/>
      </c>
      <c r="L197" s="161">
        <v>2.5</v>
      </c>
      <c r="M197" s="161">
        <v>1.8</v>
      </c>
    </row>
    <row r="198" spans="1:13" s="95" customFormat="1" ht="34.5" customHeight="1">
      <c r="A198" s="158" t="s">
        <v>218</v>
      </c>
      <c r="B198" s="159"/>
      <c r="C198" s="422" t="s">
        <v>219</v>
      </c>
      <c r="D198" s="423"/>
      <c r="E198" s="423"/>
      <c r="F198" s="423"/>
      <c r="G198" s="422" t="s">
        <v>207</v>
      </c>
      <c r="H198" s="422"/>
      <c r="I198" s="432"/>
      <c r="J198" s="154">
        <f t="shared" si="3"/>
        <v>0</v>
      </c>
      <c r="K198" s="135" t="str">
        <f t="shared" si="2"/>
        <v/>
      </c>
      <c r="L198" s="160">
        <v>0</v>
      </c>
      <c r="M198" s="160">
        <v>0</v>
      </c>
    </row>
    <row r="199" spans="1:13" s="95" customFormat="1" ht="34.5" customHeight="1">
      <c r="A199" s="158" t="s">
        <v>218</v>
      </c>
      <c r="B199" s="96"/>
      <c r="C199" s="423"/>
      <c r="D199" s="423"/>
      <c r="E199" s="423"/>
      <c r="F199" s="423"/>
      <c r="G199" s="422" t="s">
        <v>209</v>
      </c>
      <c r="H199" s="422"/>
      <c r="I199" s="432"/>
      <c r="J199" s="154">
        <f t="shared" si="3"/>
        <v>0</v>
      </c>
      <c r="K199" s="135" t="str">
        <f t="shared" si="2"/>
        <v/>
      </c>
      <c r="L199" s="161">
        <v>0</v>
      </c>
      <c r="M199" s="161">
        <v>0</v>
      </c>
    </row>
    <row r="200" spans="1:13" s="95" customFormat="1" ht="34.5" customHeight="1">
      <c r="A200" s="158" t="s">
        <v>220</v>
      </c>
      <c r="B200" s="96"/>
      <c r="C200" s="422" t="s">
        <v>221</v>
      </c>
      <c r="D200" s="423"/>
      <c r="E200" s="423"/>
      <c r="F200" s="423"/>
      <c r="G200" s="422" t="s">
        <v>207</v>
      </c>
      <c r="H200" s="422"/>
      <c r="I200" s="432"/>
      <c r="J200" s="154">
        <f t="shared" si="3"/>
        <v>0</v>
      </c>
      <c r="K200" s="135" t="str">
        <f t="shared" si="2"/>
        <v/>
      </c>
      <c r="L200" s="160">
        <v>0</v>
      </c>
      <c r="M200" s="160">
        <v>0</v>
      </c>
    </row>
    <row r="201" spans="1:13" s="95" customFormat="1" ht="34.5" customHeight="1">
      <c r="A201" s="158" t="s">
        <v>220</v>
      </c>
      <c r="B201" s="96"/>
      <c r="C201" s="423"/>
      <c r="D201" s="423"/>
      <c r="E201" s="423"/>
      <c r="F201" s="423"/>
      <c r="G201" s="422" t="s">
        <v>209</v>
      </c>
      <c r="H201" s="422"/>
      <c r="I201" s="432"/>
      <c r="J201" s="154">
        <f t="shared" si="3"/>
        <v>0</v>
      </c>
      <c r="K201" s="135" t="str">
        <f t="shared" si="2"/>
        <v/>
      </c>
      <c r="L201" s="161">
        <v>0</v>
      </c>
      <c r="M201" s="161">
        <v>0</v>
      </c>
    </row>
    <row r="202" spans="1:13" s="95" customFormat="1" ht="34.5" customHeight="1">
      <c r="A202" s="158" t="s">
        <v>222</v>
      </c>
      <c r="B202" s="96"/>
      <c r="C202" s="422" t="s">
        <v>223</v>
      </c>
      <c r="D202" s="423"/>
      <c r="E202" s="423"/>
      <c r="F202" s="423"/>
      <c r="G202" s="422" t="s">
        <v>207</v>
      </c>
      <c r="H202" s="422"/>
      <c r="I202" s="432"/>
      <c r="J202" s="154">
        <f t="shared" si="3"/>
        <v>0</v>
      </c>
      <c r="K202" s="135" t="str">
        <f t="shared" si="2"/>
        <v/>
      </c>
      <c r="L202" s="160">
        <v>0</v>
      </c>
      <c r="M202" s="160">
        <v>0</v>
      </c>
    </row>
    <row r="203" spans="1:13" s="95" customFormat="1" ht="34.5" customHeight="1">
      <c r="A203" s="158" t="s">
        <v>222</v>
      </c>
      <c r="B203" s="96"/>
      <c r="C203" s="423"/>
      <c r="D203" s="423"/>
      <c r="E203" s="423"/>
      <c r="F203" s="423"/>
      <c r="G203" s="422" t="s">
        <v>209</v>
      </c>
      <c r="H203" s="422"/>
      <c r="I203" s="432"/>
      <c r="J203" s="154">
        <f t="shared" si="3"/>
        <v>0</v>
      </c>
      <c r="K203" s="135" t="str">
        <f t="shared" si="2"/>
        <v/>
      </c>
      <c r="L203" s="161">
        <v>0</v>
      </c>
      <c r="M203" s="161">
        <v>0</v>
      </c>
    </row>
    <row r="204" spans="1:13" s="95" customFormat="1" ht="34.5" customHeight="1">
      <c r="A204" s="158" t="s">
        <v>224</v>
      </c>
      <c r="B204" s="96"/>
      <c r="C204" s="422" t="s">
        <v>225</v>
      </c>
      <c r="D204" s="423"/>
      <c r="E204" s="423"/>
      <c r="F204" s="423"/>
      <c r="G204" s="422" t="s">
        <v>207</v>
      </c>
      <c r="H204" s="422"/>
      <c r="I204" s="432"/>
      <c r="J204" s="154">
        <f t="shared" si="3"/>
        <v>0</v>
      </c>
      <c r="K204" s="135" t="str">
        <f t="shared" si="2"/>
        <v/>
      </c>
      <c r="L204" s="160">
        <v>0</v>
      </c>
      <c r="M204" s="160">
        <v>0</v>
      </c>
    </row>
    <row r="205" spans="1:13" s="95" customFormat="1" ht="34.5" customHeight="1">
      <c r="A205" s="158" t="s">
        <v>224</v>
      </c>
      <c r="B205" s="96"/>
      <c r="C205" s="423"/>
      <c r="D205" s="423"/>
      <c r="E205" s="423"/>
      <c r="F205" s="423"/>
      <c r="G205" s="422" t="s">
        <v>209</v>
      </c>
      <c r="H205" s="422"/>
      <c r="I205" s="432"/>
      <c r="J205" s="154">
        <f t="shared" si="3"/>
        <v>0</v>
      </c>
      <c r="K205" s="135" t="str">
        <f t="shared" si="2"/>
        <v/>
      </c>
      <c r="L205" s="161">
        <v>0</v>
      </c>
      <c r="M205" s="161">
        <v>0</v>
      </c>
    </row>
    <row r="206" spans="1:13" s="95" customFormat="1" ht="34.5" customHeight="1">
      <c r="A206" s="158" t="s">
        <v>226</v>
      </c>
      <c r="B206" s="96"/>
      <c r="C206" s="422" t="s">
        <v>227</v>
      </c>
      <c r="D206" s="423"/>
      <c r="E206" s="423"/>
      <c r="F206" s="423"/>
      <c r="G206" s="422" t="s">
        <v>207</v>
      </c>
      <c r="H206" s="422"/>
      <c r="I206" s="432"/>
      <c r="J206" s="154">
        <f t="shared" si="3"/>
        <v>0</v>
      </c>
      <c r="K206" s="135" t="str">
        <f t="shared" si="2"/>
        <v/>
      </c>
      <c r="L206" s="160">
        <v>0</v>
      </c>
      <c r="M206" s="160">
        <v>0</v>
      </c>
    </row>
    <row r="207" spans="1:13" s="95" customFormat="1" ht="34.5" customHeight="1">
      <c r="A207" s="158" t="s">
        <v>226</v>
      </c>
      <c r="B207" s="96"/>
      <c r="C207" s="423"/>
      <c r="D207" s="423"/>
      <c r="E207" s="423"/>
      <c r="F207" s="423"/>
      <c r="G207" s="422" t="s">
        <v>209</v>
      </c>
      <c r="H207" s="422"/>
      <c r="I207" s="432"/>
      <c r="J207" s="154">
        <f t="shared" si="3"/>
        <v>0</v>
      </c>
      <c r="K207" s="135" t="str">
        <f t="shared" si="2"/>
        <v/>
      </c>
      <c r="L207" s="161">
        <v>0</v>
      </c>
      <c r="M207" s="161">
        <v>0</v>
      </c>
    </row>
    <row r="208" spans="1:13" s="95" customFormat="1" ht="34.5" customHeight="1">
      <c r="A208" s="28" t="s">
        <v>228</v>
      </c>
      <c r="B208" s="96"/>
      <c r="C208" s="422" t="s">
        <v>229</v>
      </c>
      <c r="D208" s="424"/>
      <c r="E208" s="424"/>
      <c r="F208" s="424"/>
      <c r="G208" s="422" t="s">
        <v>207</v>
      </c>
      <c r="H208" s="422"/>
      <c r="I208" s="432"/>
      <c r="J208" s="154">
        <v>0</v>
      </c>
      <c r="K208" s="135" t="str">
        <f t="shared" si="2"/>
        <v/>
      </c>
      <c r="L208" s="155"/>
      <c r="M208" s="155"/>
    </row>
    <row r="209" spans="1:22" s="95" customFormat="1" ht="34.5" customHeight="1">
      <c r="A209" s="28" t="s">
        <v>228</v>
      </c>
      <c r="B209" s="96"/>
      <c r="C209" s="424"/>
      <c r="D209" s="424"/>
      <c r="E209" s="424"/>
      <c r="F209" s="424"/>
      <c r="G209" s="422" t="s">
        <v>209</v>
      </c>
      <c r="H209" s="422"/>
      <c r="I209" s="432"/>
      <c r="J209" s="154">
        <v>0</v>
      </c>
      <c r="K209" s="135" t="str">
        <f t="shared" si="2"/>
        <v/>
      </c>
      <c r="L209" s="157"/>
      <c r="M209" s="157"/>
    </row>
    <row r="210" spans="1:22" s="95" customFormat="1" ht="34.5" customHeight="1">
      <c r="A210" s="28" t="s">
        <v>230</v>
      </c>
      <c r="B210" s="96"/>
      <c r="C210" s="422" t="s">
        <v>231</v>
      </c>
      <c r="D210" s="424"/>
      <c r="E210" s="424"/>
      <c r="F210" s="424"/>
      <c r="G210" s="422" t="s">
        <v>207</v>
      </c>
      <c r="H210" s="422"/>
      <c r="I210" s="432"/>
      <c r="J210" s="154">
        <v>0</v>
      </c>
      <c r="K210" s="135" t="str">
        <f t="shared" si="2"/>
        <v/>
      </c>
      <c r="L210" s="155"/>
      <c r="M210" s="155"/>
    </row>
    <row r="211" spans="1:22" s="95" customFormat="1" ht="34.5" customHeight="1">
      <c r="A211" s="28" t="s">
        <v>230</v>
      </c>
      <c r="B211" s="96"/>
      <c r="C211" s="424"/>
      <c r="D211" s="424"/>
      <c r="E211" s="424"/>
      <c r="F211" s="424"/>
      <c r="G211" s="422" t="s">
        <v>209</v>
      </c>
      <c r="H211" s="422"/>
      <c r="I211" s="432"/>
      <c r="J211" s="154">
        <v>0</v>
      </c>
      <c r="K211" s="135" t="str">
        <f t="shared" si="2"/>
        <v/>
      </c>
      <c r="L211" s="157"/>
      <c r="M211" s="157"/>
    </row>
    <row r="212" spans="1:22" s="95" customFormat="1" ht="34.5" customHeight="1">
      <c r="A212" s="158" t="s">
        <v>232</v>
      </c>
      <c r="B212" s="96"/>
      <c r="C212" s="422" t="s">
        <v>233</v>
      </c>
      <c r="D212" s="423"/>
      <c r="E212" s="423"/>
      <c r="F212" s="423"/>
      <c r="G212" s="422" t="s">
        <v>207</v>
      </c>
      <c r="H212" s="422"/>
      <c r="I212" s="432"/>
      <c r="J212" s="154">
        <f>IF(SUM(L212:M212)=0,IF(COUNTIF(L212:M212,"未確認")&gt;0,"未確認",IF(COUNTIF(L212:M212,"~*")&gt;0,"*",SUM(L212:M212))),SUM(L212:M212))</f>
        <v>0</v>
      </c>
      <c r="K212" s="135" t="str">
        <f t="shared" si="2"/>
        <v/>
      </c>
      <c r="L212" s="160">
        <v>0</v>
      </c>
      <c r="M212" s="160">
        <v>0</v>
      </c>
    </row>
    <row r="213" spans="1:22" s="95" customFormat="1" ht="34.5" customHeight="1">
      <c r="A213" s="158" t="s">
        <v>232</v>
      </c>
      <c r="B213" s="96"/>
      <c r="C213" s="423"/>
      <c r="D213" s="423"/>
      <c r="E213" s="423"/>
      <c r="F213" s="423"/>
      <c r="G213" s="422" t="s">
        <v>209</v>
      </c>
      <c r="H213" s="422"/>
      <c r="I213" s="432"/>
      <c r="J213" s="154">
        <f>IF(SUM(L213:M213)=0,IF(COUNTIF(L213:M213,"未確認")&gt;0,"未確認",IF(COUNTIF(L213:M213,"~*")&gt;0,"*",SUM(L213:M213))),SUM(L213:M213))</f>
        <v>0</v>
      </c>
      <c r="K213" s="135" t="str">
        <f t="shared" si="2"/>
        <v/>
      </c>
      <c r="L213" s="161">
        <v>0</v>
      </c>
      <c r="M213" s="161">
        <v>0</v>
      </c>
    </row>
    <row r="214" spans="1:22" s="95" customFormat="1" ht="34.5" customHeight="1">
      <c r="A214" s="158" t="s">
        <v>234</v>
      </c>
      <c r="B214" s="96"/>
      <c r="C214" s="422" t="s">
        <v>235</v>
      </c>
      <c r="D214" s="424"/>
      <c r="E214" s="424"/>
      <c r="F214" s="424"/>
      <c r="G214" s="422" t="s">
        <v>207</v>
      </c>
      <c r="H214" s="422"/>
      <c r="I214" s="432"/>
      <c r="J214" s="154">
        <f>IF(SUM(L214:M214)=0,IF(COUNTIF(L214:M214,"未確認")&gt;0,"未確認",IF(COUNTIF(L214:M214,"~*")&gt;0,"*",SUM(L214:M214))),SUM(L214:M214))</f>
        <v>0</v>
      </c>
      <c r="K214" s="135" t="str">
        <f t="shared" si="2"/>
        <v/>
      </c>
      <c r="L214" s="160">
        <v>0</v>
      </c>
      <c r="M214" s="160">
        <v>0</v>
      </c>
    </row>
    <row r="215" spans="1:22" s="95" customFormat="1" ht="34.5" customHeight="1">
      <c r="A215" s="158" t="s">
        <v>234</v>
      </c>
      <c r="B215" s="96"/>
      <c r="C215" s="424"/>
      <c r="D215" s="424"/>
      <c r="E215" s="424"/>
      <c r="F215" s="424"/>
      <c r="G215" s="422" t="s">
        <v>209</v>
      </c>
      <c r="H215" s="422"/>
      <c r="I215" s="433"/>
      <c r="J215" s="154">
        <f>IF(SUM(L215:M215)=0,IF(COUNTIF(L215:M215,"未確認")&gt;0,"未確認",IF(COUNTIF(L215:M215,"~*")&gt;0,"*",SUM(L215:M215))),SUM(L215:M215))</f>
        <v>0</v>
      </c>
      <c r="K215" s="135" t="str">
        <f t="shared" si="2"/>
        <v/>
      </c>
      <c r="L215" s="161">
        <v>0</v>
      </c>
      <c r="M215" s="161">
        <v>0</v>
      </c>
    </row>
    <row r="216" spans="1:22" s="104" customFormat="1">
      <c r="A216" s="3"/>
      <c r="B216" s="22"/>
      <c r="C216" s="22"/>
      <c r="D216" s="22"/>
      <c r="E216" s="22"/>
      <c r="F216" s="22"/>
      <c r="G216" s="22"/>
      <c r="H216" s="17"/>
      <c r="I216" s="17"/>
      <c r="J216" s="101"/>
      <c r="K216" s="102"/>
      <c r="L216" s="103"/>
      <c r="M216" s="103"/>
      <c r="N216" s="103"/>
      <c r="O216" s="103"/>
      <c r="P216" s="103"/>
      <c r="Q216" s="103"/>
      <c r="R216" s="103"/>
      <c r="S216" s="103"/>
      <c r="T216" s="103"/>
      <c r="U216" s="103"/>
      <c r="V216" s="103"/>
    </row>
    <row r="217" spans="1:22">
      <c r="A217" s="3"/>
      <c r="B217" s="22"/>
      <c r="C217" s="22"/>
      <c r="D217" s="22"/>
      <c r="E217" s="22"/>
      <c r="F217" s="22"/>
      <c r="G217" s="22"/>
      <c r="H217" s="17"/>
      <c r="I217" s="17"/>
      <c r="L217" s="86"/>
      <c r="M217" s="162"/>
      <c r="N217" s="162"/>
      <c r="O217" s="86"/>
      <c r="P217" s="86"/>
      <c r="Q217" s="86"/>
      <c r="R217" s="86"/>
      <c r="S217" s="86"/>
      <c r="T217" s="86"/>
      <c r="U217" s="86"/>
      <c r="V217" s="86"/>
    </row>
    <row r="218" spans="1:22" ht="34.5" customHeight="1">
      <c r="A218" s="3"/>
      <c r="B218" s="22"/>
      <c r="C218" s="6"/>
      <c r="D218" s="6"/>
      <c r="F218" s="6"/>
      <c r="G218" s="6"/>
      <c r="H218" s="222"/>
      <c r="I218" s="222"/>
      <c r="J218" s="87" t="s">
        <v>105</v>
      </c>
      <c r="K218" s="88"/>
      <c r="L218" s="163" t="s">
        <v>236</v>
      </c>
      <c r="M218" s="12"/>
      <c r="N218" s="12"/>
      <c r="O218" s="153"/>
      <c r="P218" s="153"/>
      <c r="Q218" s="153"/>
      <c r="R218" s="153"/>
      <c r="S218" s="153"/>
      <c r="T218" s="153"/>
      <c r="U218" s="153"/>
      <c r="V218" s="153"/>
    </row>
    <row r="219" spans="1:22" ht="20.25" customHeight="1">
      <c r="A219" s="3"/>
      <c r="B219" s="4"/>
      <c r="C219" s="71"/>
      <c r="D219" s="6"/>
      <c r="F219" s="6"/>
      <c r="G219" s="6"/>
      <c r="H219" s="222"/>
      <c r="I219" s="77" t="s">
        <v>106</v>
      </c>
      <c r="J219" s="78"/>
      <c r="K219" s="90"/>
      <c r="L219" s="163" t="s">
        <v>237</v>
      </c>
      <c r="M219" s="163" t="s">
        <v>238</v>
      </c>
      <c r="N219" s="163" t="s">
        <v>239</v>
      </c>
      <c r="O219" s="153"/>
      <c r="P219" s="153"/>
      <c r="Q219" s="153"/>
      <c r="R219" s="153"/>
      <c r="S219" s="153"/>
      <c r="T219" s="153"/>
      <c r="U219" s="153"/>
      <c r="V219" s="12"/>
    </row>
    <row r="220" spans="1:22" s="95" customFormat="1" ht="34.5" customHeight="1">
      <c r="A220" s="158" t="s">
        <v>240</v>
      </c>
      <c r="B220" s="159"/>
      <c r="C220" s="422" t="s">
        <v>213</v>
      </c>
      <c r="D220" s="422"/>
      <c r="E220" s="422"/>
      <c r="F220" s="422"/>
      <c r="G220" s="377" t="s">
        <v>207</v>
      </c>
      <c r="H220" s="379"/>
      <c r="I220" s="428" t="s">
        <v>241</v>
      </c>
      <c r="J220" s="164"/>
      <c r="K220" s="165"/>
      <c r="L220" s="160">
        <v>0</v>
      </c>
      <c r="M220" s="160">
        <v>0</v>
      </c>
      <c r="N220" s="160">
        <v>0</v>
      </c>
      <c r="O220" s="153"/>
      <c r="P220" s="153"/>
      <c r="Q220" s="153"/>
      <c r="R220" s="153"/>
      <c r="S220" s="153"/>
      <c r="T220" s="153"/>
      <c r="U220" s="153"/>
    </row>
    <row r="221" spans="1:22" s="95" customFormat="1" ht="34.5" customHeight="1">
      <c r="A221" s="158" t="s">
        <v>240</v>
      </c>
      <c r="B221" s="159"/>
      <c r="C221" s="422"/>
      <c r="D221" s="422"/>
      <c r="E221" s="422"/>
      <c r="F221" s="422"/>
      <c r="G221" s="377" t="s">
        <v>209</v>
      </c>
      <c r="H221" s="379"/>
      <c r="I221" s="429"/>
      <c r="J221" s="164"/>
      <c r="K221" s="166"/>
      <c r="L221" s="161">
        <v>0</v>
      </c>
      <c r="M221" s="161">
        <v>0</v>
      </c>
      <c r="N221" s="161">
        <v>0</v>
      </c>
      <c r="O221" s="153"/>
      <c r="P221" s="153"/>
      <c r="Q221" s="153"/>
      <c r="R221" s="153"/>
      <c r="S221" s="153"/>
      <c r="T221" s="153"/>
      <c r="U221" s="153"/>
    </row>
    <row r="222" spans="1:22" s="95" customFormat="1" ht="34.5" customHeight="1">
      <c r="A222" s="158" t="s">
        <v>242</v>
      </c>
      <c r="B222" s="159"/>
      <c r="C222" s="422" t="s">
        <v>215</v>
      </c>
      <c r="D222" s="423"/>
      <c r="E222" s="423"/>
      <c r="F222" s="423"/>
      <c r="G222" s="377" t="s">
        <v>207</v>
      </c>
      <c r="H222" s="379"/>
      <c r="I222" s="429"/>
      <c r="J222" s="164"/>
      <c r="K222" s="165"/>
      <c r="L222" s="160">
        <v>0</v>
      </c>
      <c r="M222" s="160">
        <v>0</v>
      </c>
      <c r="N222" s="160">
        <v>0</v>
      </c>
      <c r="O222" s="153"/>
      <c r="P222" s="153"/>
      <c r="Q222" s="153"/>
      <c r="R222" s="153"/>
      <c r="S222" s="153"/>
      <c r="T222" s="153"/>
      <c r="U222" s="153"/>
    </row>
    <row r="223" spans="1:22" s="95" customFormat="1" ht="34.5" customHeight="1">
      <c r="A223" s="158" t="s">
        <v>242</v>
      </c>
      <c r="B223" s="159"/>
      <c r="C223" s="423"/>
      <c r="D223" s="423"/>
      <c r="E223" s="423"/>
      <c r="F223" s="423"/>
      <c r="G223" s="377" t="s">
        <v>209</v>
      </c>
      <c r="H223" s="379"/>
      <c r="I223" s="429"/>
      <c r="J223" s="164"/>
      <c r="K223" s="166"/>
      <c r="L223" s="161">
        <v>0</v>
      </c>
      <c r="M223" s="161">
        <v>1</v>
      </c>
      <c r="N223" s="161">
        <v>0</v>
      </c>
      <c r="O223" s="153"/>
      <c r="P223" s="153"/>
      <c r="Q223" s="153"/>
      <c r="R223" s="153"/>
      <c r="S223" s="153"/>
      <c r="T223" s="153"/>
      <c r="U223" s="153"/>
    </row>
    <row r="224" spans="1:22" s="95" customFormat="1" ht="34.5" customHeight="1">
      <c r="A224" s="158" t="s">
        <v>243</v>
      </c>
      <c r="B224" s="159"/>
      <c r="C224" s="422" t="s">
        <v>217</v>
      </c>
      <c r="D224" s="423"/>
      <c r="E224" s="423"/>
      <c r="F224" s="423"/>
      <c r="G224" s="377" t="s">
        <v>207</v>
      </c>
      <c r="H224" s="379"/>
      <c r="I224" s="429"/>
      <c r="J224" s="164"/>
      <c r="K224" s="165"/>
      <c r="L224" s="160">
        <v>0</v>
      </c>
      <c r="M224" s="160">
        <v>0</v>
      </c>
      <c r="N224" s="160">
        <v>0</v>
      </c>
      <c r="O224" s="153"/>
      <c r="P224" s="153"/>
      <c r="Q224" s="153"/>
      <c r="R224" s="153"/>
      <c r="S224" s="153"/>
      <c r="T224" s="153"/>
      <c r="U224" s="153"/>
    </row>
    <row r="225" spans="1:22" s="95" customFormat="1" ht="34.5" customHeight="1">
      <c r="A225" s="158" t="s">
        <v>243</v>
      </c>
      <c r="B225" s="159"/>
      <c r="C225" s="423"/>
      <c r="D225" s="423"/>
      <c r="E225" s="423"/>
      <c r="F225" s="423"/>
      <c r="G225" s="377" t="s">
        <v>209</v>
      </c>
      <c r="H225" s="379"/>
      <c r="I225" s="429"/>
      <c r="J225" s="164"/>
      <c r="K225" s="166"/>
      <c r="L225" s="161">
        <v>0</v>
      </c>
      <c r="M225" s="161">
        <v>0</v>
      </c>
      <c r="N225" s="161">
        <v>0</v>
      </c>
      <c r="O225" s="153"/>
      <c r="P225" s="153"/>
      <c r="Q225" s="153"/>
      <c r="R225" s="153"/>
      <c r="S225" s="153"/>
      <c r="T225" s="153"/>
      <c r="U225" s="153"/>
    </row>
    <row r="226" spans="1:22" s="95" customFormat="1" ht="34.5" customHeight="1">
      <c r="A226" s="158" t="s">
        <v>244</v>
      </c>
      <c r="B226" s="159"/>
      <c r="C226" s="422" t="s">
        <v>219</v>
      </c>
      <c r="D226" s="423"/>
      <c r="E226" s="423"/>
      <c r="F226" s="423"/>
      <c r="G226" s="377" t="s">
        <v>207</v>
      </c>
      <c r="H226" s="379"/>
      <c r="I226" s="429"/>
      <c r="J226" s="164"/>
      <c r="K226" s="165"/>
      <c r="L226" s="160">
        <v>0</v>
      </c>
      <c r="M226" s="160">
        <v>0</v>
      </c>
      <c r="N226" s="160">
        <v>0</v>
      </c>
      <c r="O226" s="153"/>
      <c r="P226" s="153"/>
      <c r="Q226" s="153"/>
      <c r="R226" s="153"/>
      <c r="S226" s="153"/>
      <c r="T226" s="153"/>
      <c r="U226" s="153"/>
    </row>
    <row r="227" spans="1:22" s="95" customFormat="1" ht="34.5" customHeight="1">
      <c r="A227" s="158" t="s">
        <v>244</v>
      </c>
      <c r="B227" s="96"/>
      <c r="C227" s="423"/>
      <c r="D227" s="423"/>
      <c r="E227" s="423"/>
      <c r="F227" s="423"/>
      <c r="G227" s="377" t="s">
        <v>209</v>
      </c>
      <c r="H227" s="379"/>
      <c r="I227" s="429"/>
      <c r="J227" s="164"/>
      <c r="K227" s="166"/>
      <c r="L227" s="161">
        <v>0</v>
      </c>
      <c r="M227" s="161">
        <v>0</v>
      </c>
      <c r="N227" s="161">
        <v>0</v>
      </c>
      <c r="O227" s="153"/>
      <c r="P227" s="153"/>
      <c r="Q227" s="153"/>
      <c r="R227" s="153"/>
      <c r="S227" s="153"/>
      <c r="T227" s="153"/>
      <c r="U227" s="153"/>
    </row>
    <row r="228" spans="1:22" s="95" customFormat="1" ht="34.5" customHeight="1">
      <c r="A228" s="158" t="s">
        <v>245</v>
      </c>
      <c r="B228" s="96"/>
      <c r="C228" s="422" t="s">
        <v>221</v>
      </c>
      <c r="D228" s="423"/>
      <c r="E228" s="423"/>
      <c r="F228" s="423"/>
      <c r="G228" s="377" t="s">
        <v>207</v>
      </c>
      <c r="H228" s="379"/>
      <c r="I228" s="429"/>
      <c r="J228" s="164"/>
      <c r="K228" s="165"/>
      <c r="L228" s="160">
        <v>0</v>
      </c>
      <c r="M228" s="160">
        <v>2</v>
      </c>
      <c r="N228" s="160">
        <v>0</v>
      </c>
      <c r="O228" s="153"/>
      <c r="P228" s="153"/>
      <c r="Q228" s="153"/>
      <c r="R228" s="153"/>
      <c r="S228" s="153"/>
      <c r="T228" s="153"/>
      <c r="U228" s="153"/>
    </row>
    <row r="229" spans="1:22" s="95" customFormat="1" ht="34.5" customHeight="1">
      <c r="A229" s="158" t="s">
        <v>245</v>
      </c>
      <c r="B229" s="96"/>
      <c r="C229" s="423"/>
      <c r="D229" s="423"/>
      <c r="E229" s="423"/>
      <c r="F229" s="423"/>
      <c r="G229" s="377" t="s">
        <v>209</v>
      </c>
      <c r="H229" s="379"/>
      <c r="I229" s="429"/>
      <c r="J229" s="164"/>
      <c r="K229" s="166"/>
      <c r="L229" s="161">
        <v>0</v>
      </c>
      <c r="M229" s="161">
        <v>0.1</v>
      </c>
      <c r="N229" s="161">
        <v>0</v>
      </c>
      <c r="O229" s="153"/>
      <c r="P229" s="153"/>
      <c r="Q229" s="153"/>
      <c r="R229" s="153"/>
      <c r="S229" s="153"/>
      <c r="T229" s="153"/>
      <c r="U229" s="153"/>
    </row>
    <row r="230" spans="1:22" s="95" customFormat="1" ht="34.5" customHeight="1">
      <c r="A230" s="158" t="s">
        <v>246</v>
      </c>
      <c r="B230" s="96"/>
      <c r="C230" s="422" t="s">
        <v>223</v>
      </c>
      <c r="D230" s="423"/>
      <c r="E230" s="423"/>
      <c r="F230" s="423"/>
      <c r="G230" s="377" t="s">
        <v>207</v>
      </c>
      <c r="H230" s="379"/>
      <c r="I230" s="429"/>
      <c r="J230" s="164"/>
      <c r="K230" s="165"/>
      <c r="L230" s="160">
        <v>0</v>
      </c>
      <c r="M230" s="160">
        <v>1</v>
      </c>
      <c r="N230" s="160">
        <v>0</v>
      </c>
      <c r="O230" s="153"/>
      <c r="P230" s="153"/>
      <c r="Q230" s="153"/>
      <c r="R230" s="153"/>
      <c r="S230" s="153"/>
      <c r="T230" s="153"/>
      <c r="U230" s="153"/>
    </row>
    <row r="231" spans="1:22" s="95" customFormat="1" ht="34.5" customHeight="1">
      <c r="A231" s="158" t="s">
        <v>246</v>
      </c>
      <c r="B231" s="96"/>
      <c r="C231" s="423"/>
      <c r="D231" s="423"/>
      <c r="E231" s="423"/>
      <c r="F231" s="423"/>
      <c r="G231" s="377" t="s">
        <v>209</v>
      </c>
      <c r="H231" s="379"/>
      <c r="I231" s="429"/>
      <c r="J231" s="164"/>
      <c r="K231" s="166"/>
      <c r="L231" s="161">
        <v>0</v>
      </c>
      <c r="M231" s="161">
        <v>0</v>
      </c>
      <c r="N231" s="161">
        <v>0</v>
      </c>
      <c r="O231" s="153"/>
      <c r="P231" s="153"/>
      <c r="Q231" s="153"/>
      <c r="R231" s="153"/>
      <c r="S231" s="153"/>
      <c r="T231" s="153"/>
      <c r="U231" s="153"/>
    </row>
    <row r="232" spans="1:22" s="95" customFormat="1" ht="34.5" customHeight="1">
      <c r="A232" s="158" t="s">
        <v>247</v>
      </c>
      <c r="B232" s="96"/>
      <c r="C232" s="422" t="s">
        <v>225</v>
      </c>
      <c r="D232" s="423"/>
      <c r="E232" s="423"/>
      <c r="F232" s="423"/>
      <c r="G232" s="377" t="s">
        <v>207</v>
      </c>
      <c r="H232" s="379"/>
      <c r="I232" s="429"/>
      <c r="J232" s="164"/>
      <c r="K232" s="165"/>
      <c r="L232" s="160">
        <v>0</v>
      </c>
      <c r="M232" s="160">
        <v>0</v>
      </c>
      <c r="N232" s="160">
        <v>0</v>
      </c>
      <c r="O232" s="153"/>
      <c r="P232" s="153"/>
      <c r="Q232" s="153"/>
      <c r="R232" s="153"/>
      <c r="S232" s="153"/>
      <c r="T232" s="153"/>
      <c r="U232" s="153"/>
    </row>
    <row r="233" spans="1:22" s="95" customFormat="1" ht="34.5" customHeight="1">
      <c r="A233" s="158" t="s">
        <v>247</v>
      </c>
      <c r="B233" s="96"/>
      <c r="C233" s="423"/>
      <c r="D233" s="423"/>
      <c r="E233" s="423"/>
      <c r="F233" s="423"/>
      <c r="G233" s="377" t="s">
        <v>209</v>
      </c>
      <c r="H233" s="379"/>
      <c r="I233" s="429"/>
      <c r="J233" s="164"/>
      <c r="K233" s="166"/>
      <c r="L233" s="161">
        <v>0</v>
      </c>
      <c r="M233" s="161">
        <v>0</v>
      </c>
      <c r="N233" s="161">
        <v>0</v>
      </c>
      <c r="O233" s="153"/>
      <c r="P233" s="153"/>
      <c r="Q233" s="153"/>
      <c r="R233" s="153"/>
      <c r="S233" s="153"/>
      <c r="T233" s="153"/>
      <c r="U233" s="153"/>
    </row>
    <row r="234" spans="1:22" s="95" customFormat="1" ht="34.5" customHeight="1">
      <c r="A234" s="158" t="s">
        <v>248</v>
      </c>
      <c r="B234" s="96"/>
      <c r="C234" s="422" t="s">
        <v>227</v>
      </c>
      <c r="D234" s="423"/>
      <c r="E234" s="423"/>
      <c r="F234" s="423"/>
      <c r="G234" s="377" t="s">
        <v>207</v>
      </c>
      <c r="H234" s="379"/>
      <c r="I234" s="429"/>
      <c r="J234" s="164"/>
      <c r="K234" s="165"/>
      <c r="L234" s="160">
        <v>0</v>
      </c>
      <c r="M234" s="160">
        <v>1</v>
      </c>
      <c r="N234" s="160">
        <v>0</v>
      </c>
      <c r="O234" s="153"/>
      <c r="P234" s="153"/>
      <c r="Q234" s="153"/>
      <c r="R234" s="153"/>
      <c r="S234" s="153"/>
      <c r="T234" s="153"/>
      <c r="U234" s="153"/>
    </row>
    <row r="235" spans="1:22" s="95" customFormat="1" ht="34.5" customHeight="1">
      <c r="A235" s="158" t="s">
        <v>248</v>
      </c>
      <c r="B235" s="96"/>
      <c r="C235" s="423"/>
      <c r="D235" s="423"/>
      <c r="E235" s="423"/>
      <c r="F235" s="423"/>
      <c r="G235" s="377" t="s">
        <v>209</v>
      </c>
      <c r="H235" s="379"/>
      <c r="I235" s="429"/>
      <c r="J235" s="164"/>
      <c r="K235" s="166"/>
      <c r="L235" s="161">
        <v>0</v>
      </c>
      <c r="M235" s="161">
        <v>0.2</v>
      </c>
      <c r="N235" s="161">
        <v>0</v>
      </c>
      <c r="O235" s="153"/>
      <c r="P235" s="153"/>
      <c r="Q235" s="153"/>
      <c r="R235" s="153"/>
      <c r="S235" s="153"/>
      <c r="T235" s="153"/>
      <c r="U235" s="153"/>
    </row>
    <row r="236" spans="1:22" s="95" customFormat="1" ht="34.5" customHeight="1">
      <c r="A236" s="158" t="s">
        <v>249</v>
      </c>
      <c r="B236" s="96"/>
      <c r="C236" s="422" t="s">
        <v>250</v>
      </c>
      <c r="D236" s="423"/>
      <c r="E236" s="423"/>
      <c r="F236" s="423"/>
      <c r="G236" s="377" t="s">
        <v>207</v>
      </c>
      <c r="H236" s="379"/>
      <c r="I236" s="429"/>
      <c r="J236" s="164"/>
      <c r="K236" s="165"/>
      <c r="L236" s="160">
        <v>0</v>
      </c>
      <c r="M236" s="160">
        <v>0</v>
      </c>
      <c r="N236" s="160">
        <v>0</v>
      </c>
      <c r="O236" s="153"/>
      <c r="P236" s="153"/>
      <c r="Q236" s="153"/>
      <c r="R236" s="153"/>
      <c r="S236" s="153"/>
      <c r="T236" s="153"/>
      <c r="U236" s="153"/>
    </row>
    <row r="237" spans="1:22" s="95" customFormat="1" ht="34.5" customHeight="1">
      <c r="A237" s="158" t="s">
        <v>249</v>
      </c>
      <c r="B237" s="96"/>
      <c r="C237" s="423"/>
      <c r="D237" s="423"/>
      <c r="E237" s="423"/>
      <c r="F237" s="423"/>
      <c r="G237" s="377" t="s">
        <v>209</v>
      </c>
      <c r="H237" s="379"/>
      <c r="I237" s="429"/>
      <c r="J237" s="164"/>
      <c r="K237" s="166"/>
      <c r="L237" s="161">
        <v>0</v>
      </c>
      <c r="M237" s="161">
        <v>0</v>
      </c>
      <c r="N237" s="161">
        <v>0</v>
      </c>
      <c r="O237" s="153"/>
      <c r="P237" s="153"/>
      <c r="Q237" s="153"/>
      <c r="R237" s="153"/>
      <c r="S237" s="153"/>
      <c r="T237" s="153"/>
      <c r="U237" s="153"/>
    </row>
    <row r="238" spans="1:22" s="95" customFormat="1" ht="34.5" customHeight="1">
      <c r="A238" s="158" t="s">
        <v>251</v>
      </c>
      <c r="B238" s="96"/>
      <c r="C238" s="422" t="s">
        <v>235</v>
      </c>
      <c r="D238" s="424"/>
      <c r="E238" s="424"/>
      <c r="F238" s="424"/>
      <c r="G238" s="377" t="s">
        <v>207</v>
      </c>
      <c r="H238" s="379"/>
      <c r="I238" s="429"/>
      <c r="J238" s="164"/>
      <c r="K238" s="167"/>
      <c r="L238" s="160">
        <v>0</v>
      </c>
      <c r="M238" s="160">
        <v>1</v>
      </c>
      <c r="N238" s="160">
        <v>0</v>
      </c>
      <c r="O238" s="153"/>
      <c r="P238" s="153"/>
      <c r="Q238" s="153"/>
      <c r="R238" s="153"/>
      <c r="S238" s="153"/>
      <c r="T238" s="153"/>
      <c r="U238" s="153"/>
    </row>
    <row r="239" spans="1:22" s="95" customFormat="1" ht="34.5" customHeight="1">
      <c r="A239" s="158" t="s">
        <v>251</v>
      </c>
      <c r="B239" s="96"/>
      <c r="C239" s="424"/>
      <c r="D239" s="424"/>
      <c r="E239" s="424"/>
      <c r="F239" s="424"/>
      <c r="G239" s="377" t="s">
        <v>209</v>
      </c>
      <c r="H239" s="379"/>
      <c r="I239" s="430"/>
      <c r="J239" s="168"/>
      <c r="K239" s="169"/>
      <c r="L239" s="161">
        <v>0</v>
      </c>
      <c r="M239" s="161">
        <v>0</v>
      </c>
      <c r="N239" s="161">
        <v>0</v>
      </c>
      <c r="O239" s="153"/>
      <c r="P239" s="153"/>
      <c r="Q239" s="153"/>
      <c r="R239" s="153"/>
      <c r="S239" s="153"/>
      <c r="T239" s="153"/>
      <c r="U239" s="153"/>
    </row>
    <row r="240" spans="1:22" s="104" customFormat="1">
      <c r="A240" s="3"/>
      <c r="B240" s="22"/>
      <c r="C240" s="22"/>
      <c r="D240" s="22"/>
      <c r="E240" s="22"/>
      <c r="F240" s="22"/>
      <c r="G240" s="22"/>
      <c r="H240" s="17"/>
      <c r="I240" s="17"/>
      <c r="J240" s="101"/>
      <c r="K240" s="102"/>
      <c r="L240" s="103"/>
      <c r="M240" s="103"/>
      <c r="N240" s="103"/>
      <c r="O240" s="103"/>
      <c r="P240" s="103"/>
      <c r="Q240" s="103"/>
      <c r="R240" s="103"/>
      <c r="S240" s="103"/>
      <c r="T240" s="103"/>
      <c r="U240" s="103"/>
      <c r="V240" s="103"/>
    </row>
    <row r="241" spans="1:22" s="95" customFormat="1">
      <c r="A241" s="3"/>
      <c r="B241" s="96"/>
      <c r="C241" s="71"/>
      <c r="D241" s="71"/>
      <c r="E241" s="71"/>
      <c r="F241" s="71"/>
      <c r="G241" s="71"/>
      <c r="H241" s="105"/>
      <c r="I241" s="105"/>
      <c r="J241" s="101"/>
      <c r="K241" s="102"/>
      <c r="L241" s="103"/>
      <c r="M241" s="103"/>
      <c r="N241" s="103"/>
      <c r="O241" s="103"/>
      <c r="P241" s="103"/>
      <c r="Q241" s="103"/>
      <c r="R241" s="103"/>
      <c r="S241" s="103"/>
      <c r="T241" s="103"/>
      <c r="U241" s="103"/>
      <c r="V241" s="103"/>
    </row>
    <row r="242" spans="1:22" s="104" customFormat="1">
      <c r="A242" s="3"/>
      <c r="B242" s="96"/>
      <c r="C242" s="6"/>
      <c r="D242" s="6"/>
      <c r="E242" s="6"/>
      <c r="F242" s="6"/>
      <c r="G242" s="6"/>
      <c r="H242" s="222"/>
      <c r="I242" s="222"/>
      <c r="J242" s="124"/>
      <c r="K242" s="36"/>
      <c r="L242" s="124"/>
      <c r="M242" s="124"/>
      <c r="N242" s="124"/>
      <c r="O242" s="124"/>
      <c r="P242" s="124"/>
      <c r="Q242" s="124"/>
      <c r="R242" s="124"/>
      <c r="S242" s="124"/>
      <c r="T242" s="124"/>
      <c r="U242" s="124"/>
      <c r="V242" s="124"/>
    </row>
    <row r="243" spans="1:22" s="104" customFormat="1">
      <c r="A243" s="3"/>
      <c r="B243" s="22" t="s">
        <v>252</v>
      </c>
      <c r="C243" s="22"/>
      <c r="D243" s="22"/>
      <c r="E243" s="22"/>
      <c r="F243" s="22"/>
      <c r="G243" s="22"/>
      <c r="H243" s="17"/>
      <c r="I243" s="17"/>
      <c r="J243" s="124"/>
      <c r="K243" s="36"/>
      <c r="L243" s="124"/>
      <c r="M243" s="124"/>
      <c r="N243" s="124"/>
      <c r="O243" s="124"/>
      <c r="P243" s="124"/>
      <c r="Q243" s="124"/>
      <c r="R243" s="124"/>
      <c r="S243" s="124"/>
      <c r="T243" s="124"/>
      <c r="U243" s="124"/>
      <c r="V243" s="124"/>
    </row>
    <row r="244" spans="1:22">
      <c r="A244" s="3"/>
      <c r="B244" s="22"/>
      <c r="C244" s="22"/>
      <c r="D244" s="22"/>
      <c r="E244" s="22"/>
      <c r="F244" s="22"/>
      <c r="G244" s="22"/>
      <c r="H244" s="17"/>
      <c r="I244" s="17"/>
      <c r="L244" s="32"/>
      <c r="M244" s="32"/>
      <c r="N244" s="32"/>
      <c r="O244" s="32"/>
      <c r="P244" s="32"/>
      <c r="Q244" s="32"/>
      <c r="R244" s="86"/>
      <c r="S244" s="86"/>
      <c r="T244" s="86"/>
      <c r="U244" s="86"/>
      <c r="V244" s="86"/>
    </row>
    <row r="245" spans="1:22" ht="34.5" customHeight="1">
      <c r="A245" s="3"/>
      <c r="B245" s="22"/>
      <c r="C245" s="6"/>
      <c r="D245" s="6"/>
      <c r="F245" s="6"/>
      <c r="G245" s="6"/>
      <c r="H245" s="222"/>
      <c r="I245" s="222"/>
      <c r="J245" s="87" t="s">
        <v>105</v>
      </c>
      <c r="K245" s="88"/>
      <c r="L245" s="89" t="s">
        <v>540</v>
      </c>
      <c r="M245" s="89" t="s">
        <v>541</v>
      </c>
      <c r="N245" s="12"/>
      <c r="O245" s="12"/>
      <c r="P245" s="12"/>
      <c r="Q245" s="12"/>
      <c r="R245" s="12"/>
      <c r="S245" s="12"/>
      <c r="T245" s="12"/>
      <c r="U245" s="12"/>
      <c r="V245" s="12"/>
    </row>
    <row r="246" spans="1:22" ht="20.25" customHeight="1">
      <c r="A246" s="3"/>
      <c r="B246" s="4"/>
      <c r="C246" s="71"/>
      <c r="D246" s="6"/>
      <c r="F246" s="6"/>
      <c r="G246" s="6"/>
      <c r="H246" s="222"/>
      <c r="I246" s="77" t="s">
        <v>106</v>
      </c>
      <c r="J246" s="78"/>
      <c r="K246" s="90"/>
      <c r="L246" s="91" t="s">
        <v>493</v>
      </c>
      <c r="M246" s="151" t="s">
        <v>493</v>
      </c>
      <c r="N246" s="12"/>
      <c r="O246" s="12"/>
      <c r="P246" s="12"/>
      <c r="Q246" s="12"/>
      <c r="R246" s="12"/>
      <c r="S246" s="12"/>
      <c r="T246" s="12"/>
      <c r="U246" s="12"/>
      <c r="V246" s="12"/>
    </row>
    <row r="247" spans="1:22" s="95" customFormat="1" ht="34.5" customHeight="1">
      <c r="A247" s="158" t="s">
        <v>253</v>
      </c>
      <c r="B247" s="4"/>
      <c r="C247" s="377" t="s">
        <v>254</v>
      </c>
      <c r="D247" s="378"/>
      <c r="E247" s="378"/>
      <c r="F247" s="378"/>
      <c r="G247" s="378"/>
      <c r="H247" s="379"/>
      <c r="I247" s="372" t="s">
        <v>255</v>
      </c>
      <c r="J247" s="81" t="s">
        <v>185</v>
      </c>
      <c r="K247" s="135"/>
      <c r="L247" s="171"/>
      <c r="M247" s="172"/>
    </row>
    <row r="248" spans="1:22" s="95" customFormat="1" ht="34.5" customHeight="1">
      <c r="A248" s="158" t="s">
        <v>256</v>
      </c>
      <c r="B248" s="173"/>
      <c r="C248" s="425" t="s">
        <v>257</v>
      </c>
      <c r="D248" s="425"/>
      <c r="E248" s="425"/>
      <c r="F248" s="426"/>
      <c r="G248" s="422" t="s">
        <v>206</v>
      </c>
      <c r="H248" s="174" t="s">
        <v>258</v>
      </c>
      <c r="I248" s="417"/>
      <c r="J248" s="154">
        <v>0</v>
      </c>
      <c r="K248" s="135"/>
      <c r="L248" s="175"/>
      <c r="M248" s="176"/>
    </row>
    <row r="249" spans="1:22" s="95" customFormat="1" ht="34.5" customHeight="1">
      <c r="A249" s="158" t="s">
        <v>256</v>
      </c>
      <c r="B249" s="173"/>
      <c r="C249" s="422"/>
      <c r="D249" s="422"/>
      <c r="E249" s="422"/>
      <c r="F249" s="423"/>
      <c r="G249" s="422"/>
      <c r="H249" s="174" t="s">
        <v>259</v>
      </c>
      <c r="I249" s="417"/>
      <c r="J249" s="156">
        <v>0</v>
      </c>
      <c r="K249" s="135"/>
      <c r="L249" s="175"/>
      <c r="M249" s="176"/>
    </row>
    <row r="250" spans="1:22" s="95" customFormat="1" ht="34.5" customHeight="1">
      <c r="A250" s="158" t="s">
        <v>260</v>
      </c>
      <c r="B250" s="173"/>
      <c r="C250" s="422"/>
      <c r="D250" s="422"/>
      <c r="E250" s="422"/>
      <c r="F250" s="423"/>
      <c r="G250" s="422" t="s">
        <v>261</v>
      </c>
      <c r="H250" s="174" t="s">
        <v>258</v>
      </c>
      <c r="I250" s="417"/>
      <c r="J250" s="154">
        <v>0</v>
      </c>
      <c r="K250" s="135"/>
      <c r="L250" s="175"/>
      <c r="M250" s="176"/>
    </row>
    <row r="251" spans="1:22" s="95" customFormat="1" ht="34.5" customHeight="1">
      <c r="A251" s="158" t="s">
        <v>260</v>
      </c>
      <c r="B251" s="173"/>
      <c r="C251" s="422"/>
      <c r="D251" s="422"/>
      <c r="E251" s="422"/>
      <c r="F251" s="423"/>
      <c r="G251" s="423"/>
      <c r="H251" s="174" t="s">
        <v>259</v>
      </c>
      <c r="I251" s="417"/>
      <c r="J251" s="156">
        <v>0</v>
      </c>
      <c r="K251" s="135"/>
      <c r="L251" s="175"/>
      <c r="M251" s="176"/>
    </row>
    <row r="252" spans="1:22" s="95" customFormat="1" ht="34.5" customHeight="1">
      <c r="A252" s="158" t="s">
        <v>262</v>
      </c>
      <c r="B252" s="173"/>
      <c r="C252" s="422"/>
      <c r="D252" s="422"/>
      <c r="E252" s="422"/>
      <c r="F252" s="423"/>
      <c r="G252" s="422" t="s">
        <v>263</v>
      </c>
      <c r="H252" s="174" t="s">
        <v>258</v>
      </c>
      <c r="I252" s="417"/>
      <c r="J252" s="154">
        <v>0</v>
      </c>
      <c r="K252" s="135"/>
      <c r="L252" s="175"/>
      <c r="M252" s="176"/>
    </row>
    <row r="253" spans="1:22" s="95" customFormat="1" ht="34.5" customHeight="1">
      <c r="A253" s="158" t="s">
        <v>262</v>
      </c>
      <c r="B253" s="173"/>
      <c r="C253" s="422"/>
      <c r="D253" s="422"/>
      <c r="E253" s="422"/>
      <c r="F253" s="423"/>
      <c r="G253" s="423"/>
      <c r="H253" s="174" t="s">
        <v>259</v>
      </c>
      <c r="I253" s="417"/>
      <c r="J253" s="156">
        <v>0</v>
      </c>
      <c r="K253" s="135"/>
      <c r="L253" s="175"/>
      <c r="M253" s="176"/>
    </row>
    <row r="254" spans="1:22" s="95" customFormat="1" ht="34.5" customHeight="1">
      <c r="A254" s="158" t="s">
        <v>264</v>
      </c>
      <c r="B254" s="173"/>
      <c r="C254" s="422"/>
      <c r="D254" s="422"/>
      <c r="E254" s="422"/>
      <c r="F254" s="423"/>
      <c r="G254" s="427" t="s">
        <v>265</v>
      </c>
      <c r="H254" s="174" t="s">
        <v>258</v>
      </c>
      <c r="I254" s="417"/>
      <c r="J254" s="154">
        <v>0</v>
      </c>
      <c r="K254" s="135"/>
      <c r="L254" s="175"/>
      <c r="M254" s="176"/>
    </row>
    <row r="255" spans="1:22" s="95" customFormat="1" ht="34.5" customHeight="1">
      <c r="A255" s="158" t="s">
        <v>264</v>
      </c>
      <c r="B255" s="173"/>
      <c r="C255" s="422"/>
      <c r="D255" s="422"/>
      <c r="E255" s="422"/>
      <c r="F255" s="423"/>
      <c r="G255" s="423"/>
      <c r="H255" s="174" t="s">
        <v>259</v>
      </c>
      <c r="I255" s="417"/>
      <c r="J255" s="156">
        <v>0</v>
      </c>
      <c r="K255" s="135"/>
      <c r="L255" s="175"/>
      <c r="M255" s="176"/>
    </row>
    <row r="256" spans="1:22" s="95" customFormat="1" ht="34.5" customHeight="1">
      <c r="A256" s="158" t="s">
        <v>266</v>
      </c>
      <c r="B256" s="173"/>
      <c r="C256" s="422"/>
      <c r="D256" s="422"/>
      <c r="E256" s="422"/>
      <c r="F256" s="423"/>
      <c r="G256" s="422" t="s">
        <v>267</v>
      </c>
      <c r="H256" s="174" t="s">
        <v>258</v>
      </c>
      <c r="I256" s="417"/>
      <c r="J256" s="154">
        <v>0</v>
      </c>
      <c r="K256" s="135"/>
      <c r="L256" s="175"/>
      <c r="M256" s="176"/>
    </row>
    <row r="257" spans="1:22" s="95" customFormat="1" ht="34.5" customHeight="1">
      <c r="A257" s="158" t="s">
        <v>266</v>
      </c>
      <c r="B257" s="173"/>
      <c r="C257" s="422"/>
      <c r="D257" s="422"/>
      <c r="E257" s="422"/>
      <c r="F257" s="423"/>
      <c r="G257" s="423"/>
      <c r="H257" s="174" t="s">
        <v>259</v>
      </c>
      <c r="I257" s="417"/>
      <c r="J257" s="156">
        <v>0</v>
      </c>
      <c r="K257" s="135"/>
      <c r="L257" s="175"/>
      <c r="M257" s="176"/>
    </row>
    <row r="258" spans="1:22" s="95" customFormat="1" ht="34.5" customHeight="1">
      <c r="A258" s="158" t="s">
        <v>268</v>
      </c>
      <c r="B258" s="173"/>
      <c r="C258" s="422"/>
      <c r="D258" s="422"/>
      <c r="E258" s="422"/>
      <c r="F258" s="423"/>
      <c r="G258" s="422" t="s">
        <v>239</v>
      </c>
      <c r="H258" s="174" t="s">
        <v>258</v>
      </c>
      <c r="I258" s="417"/>
      <c r="J258" s="154">
        <v>0</v>
      </c>
      <c r="K258" s="135"/>
      <c r="L258" s="175"/>
      <c r="M258" s="176"/>
    </row>
    <row r="259" spans="1:22" s="95" customFormat="1" ht="34.5" customHeight="1">
      <c r="A259" s="158" t="s">
        <v>268</v>
      </c>
      <c r="B259" s="173"/>
      <c r="C259" s="422"/>
      <c r="D259" s="422"/>
      <c r="E259" s="422"/>
      <c r="F259" s="423"/>
      <c r="G259" s="423"/>
      <c r="H259" s="174" t="s">
        <v>259</v>
      </c>
      <c r="I259" s="373"/>
      <c r="J259" s="156">
        <v>0</v>
      </c>
      <c r="K259" s="135"/>
      <c r="L259" s="177"/>
      <c r="M259" s="178"/>
    </row>
    <row r="260" spans="1:22" s="104" customFormat="1">
      <c r="A260" s="3"/>
      <c r="B260" s="22"/>
      <c r="C260" s="22"/>
      <c r="D260" s="22"/>
      <c r="E260" s="22"/>
      <c r="F260" s="22"/>
      <c r="G260" s="22"/>
      <c r="H260" s="17"/>
      <c r="I260" s="17"/>
      <c r="J260" s="101"/>
      <c r="K260" s="102"/>
      <c r="L260" s="124"/>
      <c r="M260" s="124"/>
    </row>
    <row r="261" spans="1:22" s="95" customFormat="1">
      <c r="A261" s="3"/>
      <c r="B261" s="96"/>
      <c r="C261" s="71"/>
      <c r="D261" s="71"/>
      <c r="E261" s="71"/>
      <c r="F261" s="71"/>
      <c r="G261" s="71"/>
      <c r="H261" s="105"/>
      <c r="I261" s="105"/>
      <c r="J261" s="101"/>
      <c r="K261" s="102"/>
      <c r="L261" s="103"/>
      <c r="M261" s="103"/>
    </row>
    <row r="262" spans="1:22" s="104" customFormat="1">
      <c r="A262" s="3"/>
      <c r="B262" s="173"/>
      <c r="C262" s="179"/>
      <c r="D262" s="179"/>
      <c r="E262" s="6"/>
      <c r="F262" s="6"/>
      <c r="G262" s="6"/>
      <c r="H262" s="222"/>
      <c r="I262" s="222"/>
      <c r="J262" s="70"/>
      <c r="K262" s="36"/>
      <c r="L262" s="124"/>
      <c r="M262" s="124"/>
    </row>
    <row r="263" spans="1:22" s="104" customFormat="1">
      <c r="A263" s="3"/>
      <c r="B263" s="22" t="s">
        <v>269</v>
      </c>
      <c r="C263" s="22"/>
      <c r="D263" s="22"/>
      <c r="E263" s="22"/>
      <c r="F263" s="22"/>
      <c r="G263" s="22"/>
      <c r="H263" s="17"/>
      <c r="I263" s="17"/>
      <c r="J263" s="124"/>
      <c r="K263" s="36"/>
      <c r="L263" s="124"/>
      <c r="M263" s="124"/>
    </row>
    <row r="264" spans="1:22">
      <c r="A264" s="3"/>
      <c r="B264" s="22"/>
      <c r="C264" s="22"/>
      <c r="D264" s="22"/>
      <c r="E264" s="22"/>
      <c r="F264" s="22"/>
      <c r="G264" s="22"/>
      <c r="H264" s="17"/>
      <c r="I264" s="17"/>
      <c r="L264" s="32"/>
      <c r="M264" s="32"/>
      <c r="N264" s="12"/>
      <c r="O264" s="12"/>
      <c r="P264" s="12"/>
      <c r="Q264" s="12"/>
      <c r="R264" s="12"/>
      <c r="S264" s="12"/>
      <c r="T264" s="12"/>
      <c r="U264" s="12"/>
      <c r="V264" s="12"/>
    </row>
    <row r="265" spans="1:22" ht="34.5" customHeight="1">
      <c r="A265" s="3"/>
      <c r="B265" s="22"/>
      <c r="C265" s="6"/>
      <c r="D265" s="6"/>
      <c r="F265" s="6"/>
      <c r="G265" s="6"/>
      <c r="H265" s="222"/>
      <c r="I265" s="222"/>
      <c r="J265" s="87" t="s">
        <v>105</v>
      </c>
      <c r="K265" s="88"/>
      <c r="L265" s="89" t="s">
        <v>540</v>
      </c>
      <c r="M265" s="89" t="s">
        <v>541</v>
      </c>
      <c r="N265" s="12"/>
      <c r="O265" s="12"/>
      <c r="P265" s="12"/>
      <c r="Q265" s="12"/>
      <c r="R265" s="12"/>
      <c r="S265" s="12"/>
      <c r="T265" s="12"/>
      <c r="U265" s="12"/>
      <c r="V265" s="12"/>
    </row>
    <row r="266" spans="1:22" ht="20.25" customHeight="1">
      <c r="A266" s="3"/>
      <c r="B266" s="4"/>
      <c r="C266" s="71"/>
      <c r="D266" s="6"/>
      <c r="F266" s="6"/>
      <c r="G266" s="6"/>
      <c r="H266" s="222"/>
      <c r="I266" s="77" t="s">
        <v>106</v>
      </c>
      <c r="J266" s="78"/>
      <c r="K266" s="90"/>
      <c r="L266" s="91" t="s">
        <v>493</v>
      </c>
      <c r="M266" s="151" t="s">
        <v>493</v>
      </c>
      <c r="N266" s="12"/>
      <c r="O266" s="12"/>
      <c r="P266" s="12"/>
      <c r="Q266" s="12"/>
      <c r="R266" s="12"/>
      <c r="S266" s="12"/>
      <c r="T266" s="12"/>
      <c r="U266" s="12"/>
      <c r="V266" s="12"/>
    </row>
    <row r="267" spans="1:22" s="95" customFormat="1" ht="34.5" customHeight="1">
      <c r="A267" s="158" t="s">
        <v>270</v>
      </c>
      <c r="B267" s="4"/>
      <c r="C267" s="388" t="s">
        <v>271</v>
      </c>
      <c r="D267" s="390"/>
      <c r="E267" s="420" t="s">
        <v>272</v>
      </c>
      <c r="F267" s="421"/>
      <c r="G267" s="377" t="s">
        <v>273</v>
      </c>
      <c r="H267" s="379"/>
      <c r="I267" s="372" t="s">
        <v>274</v>
      </c>
      <c r="J267" s="180">
        <v>0</v>
      </c>
      <c r="K267" s="135"/>
      <c r="L267" s="171"/>
      <c r="M267" s="172"/>
    </row>
    <row r="268" spans="1:22" s="95" customFormat="1" ht="34.5" customHeight="1">
      <c r="A268" s="158" t="s">
        <v>275</v>
      </c>
      <c r="B268" s="173"/>
      <c r="C268" s="418"/>
      <c r="D268" s="419"/>
      <c r="E268" s="421"/>
      <c r="F268" s="421"/>
      <c r="G268" s="377" t="s">
        <v>276</v>
      </c>
      <c r="H268" s="379"/>
      <c r="I268" s="417"/>
      <c r="J268" s="180">
        <v>0</v>
      </c>
      <c r="K268" s="135"/>
      <c r="L268" s="175"/>
      <c r="M268" s="176"/>
    </row>
    <row r="269" spans="1:22" s="95" customFormat="1" ht="34.5" customHeight="1">
      <c r="A269" s="158" t="s">
        <v>277</v>
      </c>
      <c r="B269" s="173"/>
      <c r="C269" s="418"/>
      <c r="D269" s="419"/>
      <c r="E269" s="421"/>
      <c r="F269" s="421"/>
      <c r="G269" s="377" t="s">
        <v>278</v>
      </c>
      <c r="H269" s="379"/>
      <c r="I269" s="417"/>
      <c r="J269" s="180">
        <v>1</v>
      </c>
      <c r="K269" s="135"/>
      <c r="L269" s="175"/>
      <c r="M269" s="176"/>
    </row>
    <row r="270" spans="1:22" s="95" customFormat="1" ht="34.5" customHeight="1">
      <c r="A270" s="158" t="s">
        <v>279</v>
      </c>
      <c r="B270" s="173"/>
      <c r="C270" s="399"/>
      <c r="D270" s="401"/>
      <c r="E270" s="377" t="s">
        <v>239</v>
      </c>
      <c r="F270" s="378"/>
      <c r="G270" s="378"/>
      <c r="H270" s="379"/>
      <c r="I270" s="373"/>
      <c r="J270" s="180">
        <v>0</v>
      </c>
      <c r="K270" s="135"/>
      <c r="L270" s="175"/>
      <c r="M270" s="176"/>
    </row>
    <row r="271" spans="1:22" s="95" customFormat="1" ht="34.5" customHeight="1">
      <c r="A271" s="158" t="s">
        <v>280</v>
      </c>
      <c r="B271" s="173"/>
      <c r="C271" s="388" t="s">
        <v>281</v>
      </c>
      <c r="D271" s="412"/>
      <c r="E271" s="377" t="s">
        <v>282</v>
      </c>
      <c r="F271" s="378"/>
      <c r="G271" s="378"/>
      <c r="H271" s="379"/>
      <c r="I271" s="372" t="s">
        <v>283</v>
      </c>
      <c r="J271" s="180">
        <v>0</v>
      </c>
      <c r="K271" s="135"/>
      <c r="L271" s="175"/>
      <c r="M271" s="176"/>
    </row>
    <row r="272" spans="1:22" s="95" customFormat="1" ht="34.5" customHeight="1">
      <c r="A272" s="158" t="s">
        <v>284</v>
      </c>
      <c r="B272" s="173"/>
      <c r="C272" s="413"/>
      <c r="D272" s="414"/>
      <c r="E272" s="377" t="s">
        <v>285</v>
      </c>
      <c r="F272" s="378"/>
      <c r="G272" s="378"/>
      <c r="H272" s="379"/>
      <c r="I272" s="417"/>
      <c r="J272" s="180">
        <v>0</v>
      </c>
      <c r="K272" s="135"/>
      <c r="L272" s="175"/>
      <c r="M272" s="176"/>
    </row>
    <row r="273" spans="1:13" s="95" customFormat="1" ht="34.5" customHeight="1">
      <c r="A273" s="158" t="s">
        <v>286</v>
      </c>
      <c r="B273" s="173"/>
      <c r="C273" s="415"/>
      <c r="D273" s="416"/>
      <c r="E273" s="377" t="s">
        <v>287</v>
      </c>
      <c r="F273" s="378"/>
      <c r="G273" s="378"/>
      <c r="H273" s="379"/>
      <c r="I273" s="373"/>
      <c r="J273" s="180">
        <v>0</v>
      </c>
      <c r="K273" s="135"/>
      <c r="L273" s="175"/>
      <c r="M273" s="176"/>
    </row>
    <row r="274" spans="1:13" s="95" customFormat="1" ht="42" customHeight="1">
      <c r="A274" s="158" t="s">
        <v>288</v>
      </c>
      <c r="B274" s="173"/>
      <c r="C274" s="388" t="s">
        <v>239</v>
      </c>
      <c r="D274" s="412"/>
      <c r="E274" s="377" t="s">
        <v>289</v>
      </c>
      <c r="F274" s="378"/>
      <c r="G274" s="378"/>
      <c r="H274" s="379"/>
      <c r="I274" s="133" t="s">
        <v>290</v>
      </c>
      <c r="J274" s="180">
        <v>0</v>
      </c>
      <c r="K274" s="135"/>
      <c r="L274" s="175"/>
      <c r="M274" s="176"/>
    </row>
    <row r="275" spans="1:13" s="95" customFormat="1" ht="34.5" customHeight="1">
      <c r="A275" s="158" t="s">
        <v>291</v>
      </c>
      <c r="B275" s="173"/>
      <c r="C275" s="413"/>
      <c r="D275" s="414"/>
      <c r="E275" s="377" t="s">
        <v>292</v>
      </c>
      <c r="F275" s="378"/>
      <c r="G275" s="378"/>
      <c r="H275" s="379"/>
      <c r="I275" s="360" t="s">
        <v>293</v>
      </c>
      <c r="J275" s="180">
        <v>0</v>
      </c>
      <c r="K275" s="135"/>
      <c r="L275" s="175"/>
      <c r="M275" s="176"/>
    </row>
    <row r="276" spans="1:13" s="95" customFormat="1" ht="34.5" customHeight="1">
      <c r="A276" s="158" t="s">
        <v>294</v>
      </c>
      <c r="B276" s="173"/>
      <c r="C276" s="413"/>
      <c r="D276" s="414"/>
      <c r="E276" s="377" t="s">
        <v>295</v>
      </c>
      <c r="F276" s="378"/>
      <c r="G276" s="378"/>
      <c r="H276" s="379"/>
      <c r="I276" s="381"/>
      <c r="J276" s="180">
        <v>0</v>
      </c>
      <c r="K276" s="135"/>
      <c r="L276" s="175"/>
      <c r="M276" s="176"/>
    </row>
    <row r="277" spans="1:13" s="95" customFormat="1" ht="58.5">
      <c r="A277" s="158" t="s">
        <v>296</v>
      </c>
      <c r="B277" s="173"/>
      <c r="C277" s="413"/>
      <c r="D277" s="414"/>
      <c r="E277" s="377" t="s">
        <v>297</v>
      </c>
      <c r="F277" s="378"/>
      <c r="G277" s="378"/>
      <c r="H277" s="379"/>
      <c r="I277" s="133" t="s">
        <v>298</v>
      </c>
      <c r="J277" s="180">
        <v>0</v>
      </c>
      <c r="K277" s="135"/>
      <c r="L277" s="175"/>
      <c r="M277" s="176"/>
    </row>
    <row r="278" spans="1:13" s="95" customFormat="1" ht="58.5">
      <c r="A278" s="158" t="s">
        <v>299</v>
      </c>
      <c r="B278" s="173"/>
      <c r="C278" s="413"/>
      <c r="D278" s="414"/>
      <c r="E278" s="377" t="s">
        <v>300</v>
      </c>
      <c r="F278" s="378"/>
      <c r="G278" s="378"/>
      <c r="H278" s="379"/>
      <c r="I278" s="133" t="s">
        <v>301</v>
      </c>
      <c r="J278" s="180">
        <v>0</v>
      </c>
      <c r="K278" s="135"/>
      <c r="L278" s="175"/>
      <c r="M278" s="176"/>
    </row>
    <row r="279" spans="1:13" s="95" customFormat="1" ht="42" customHeight="1">
      <c r="A279" s="158" t="s">
        <v>302</v>
      </c>
      <c r="B279" s="173"/>
      <c r="C279" s="413"/>
      <c r="D279" s="414"/>
      <c r="E279" s="377" t="s">
        <v>303</v>
      </c>
      <c r="F279" s="378"/>
      <c r="G279" s="378"/>
      <c r="H279" s="379"/>
      <c r="I279" s="133" t="s">
        <v>304</v>
      </c>
      <c r="J279" s="180">
        <v>0</v>
      </c>
      <c r="K279" s="135"/>
      <c r="L279" s="175"/>
      <c r="M279" s="176"/>
    </row>
    <row r="280" spans="1:13" s="95" customFormat="1" ht="42" customHeight="1">
      <c r="A280" s="158" t="s">
        <v>305</v>
      </c>
      <c r="B280" s="173"/>
      <c r="C280" s="413"/>
      <c r="D280" s="414"/>
      <c r="E280" s="377" t="s">
        <v>306</v>
      </c>
      <c r="F280" s="378"/>
      <c r="G280" s="378"/>
      <c r="H280" s="379"/>
      <c r="I280" s="133" t="s">
        <v>307</v>
      </c>
      <c r="J280" s="180">
        <v>0</v>
      </c>
      <c r="K280" s="135"/>
      <c r="L280" s="175"/>
      <c r="M280" s="176"/>
    </row>
    <row r="281" spans="1:13" s="95" customFormat="1" ht="42" customHeight="1">
      <c r="A281" s="158" t="s">
        <v>308</v>
      </c>
      <c r="B281" s="173"/>
      <c r="C281" s="413"/>
      <c r="D281" s="414"/>
      <c r="E281" s="377" t="s">
        <v>309</v>
      </c>
      <c r="F281" s="378"/>
      <c r="G281" s="378"/>
      <c r="H281" s="379"/>
      <c r="I281" s="133" t="s">
        <v>310</v>
      </c>
      <c r="J281" s="180">
        <v>0</v>
      </c>
      <c r="K281" s="135"/>
      <c r="L281" s="175"/>
      <c r="M281" s="176"/>
    </row>
    <row r="282" spans="1:13" s="95" customFormat="1" ht="56.1" customHeight="1">
      <c r="A282" s="158" t="s">
        <v>311</v>
      </c>
      <c r="B282" s="173"/>
      <c r="C282" s="413"/>
      <c r="D282" s="414"/>
      <c r="E282" s="377" t="s">
        <v>312</v>
      </c>
      <c r="F282" s="378"/>
      <c r="G282" s="378"/>
      <c r="H282" s="379"/>
      <c r="I282" s="133" t="s">
        <v>313</v>
      </c>
      <c r="J282" s="180">
        <v>0</v>
      </c>
      <c r="K282" s="135"/>
      <c r="L282" s="175"/>
      <c r="M282" s="176"/>
    </row>
    <row r="283" spans="1:13" s="95" customFormat="1" ht="56.1" customHeight="1">
      <c r="A283" s="158" t="s">
        <v>314</v>
      </c>
      <c r="B283" s="173"/>
      <c r="C283" s="415"/>
      <c r="D283" s="416"/>
      <c r="E283" s="377" t="s">
        <v>315</v>
      </c>
      <c r="F283" s="378"/>
      <c r="G283" s="378"/>
      <c r="H283" s="379"/>
      <c r="I283" s="133" t="s">
        <v>316</v>
      </c>
      <c r="J283" s="180">
        <v>0</v>
      </c>
      <c r="K283" s="135"/>
      <c r="L283" s="177"/>
      <c r="M283" s="178"/>
    </row>
    <row r="284" spans="1:13" s="104" customFormat="1">
      <c r="A284" s="3"/>
      <c r="B284" s="22"/>
      <c r="C284" s="22"/>
      <c r="D284" s="22"/>
      <c r="E284" s="22"/>
      <c r="F284" s="22"/>
      <c r="G284" s="22"/>
      <c r="H284" s="17"/>
      <c r="I284" s="17"/>
      <c r="J284" s="101"/>
      <c r="K284" s="102"/>
      <c r="L284" s="103"/>
      <c r="M284" s="103"/>
    </row>
    <row r="285" spans="1:13" s="95" customFormat="1">
      <c r="A285" s="3"/>
      <c r="B285" s="96"/>
      <c r="C285" s="71"/>
      <c r="D285" s="71"/>
      <c r="E285" s="71"/>
      <c r="F285" s="71"/>
      <c r="G285" s="71"/>
      <c r="H285" s="105"/>
      <c r="I285" s="105"/>
      <c r="J285" s="101"/>
      <c r="K285" s="102"/>
      <c r="L285" s="103"/>
      <c r="M285" s="103"/>
    </row>
    <row r="286" spans="1:13" s="95" customFormat="1">
      <c r="A286" s="3"/>
      <c r="B286" s="142"/>
      <c r="C286" s="142"/>
      <c r="D286" s="71"/>
      <c r="E286" s="71"/>
      <c r="F286" s="71"/>
      <c r="G286" s="71"/>
      <c r="H286" s="105"/>
      <c r="I286" s="181"/>
      <c r="J286" s="101"/>
      <c r="K286" s="102"/>
      <c r="L286" s="103"/>
      <c r="M286" s="103"/>
    </row>
    <row r="287" spans="1:13" s="104" customFormat="1">
      <c r="A287" s="3"/>
      <c r="B287" s="142"/>
      <c r="C287" s="6"/>
      <c r="D287" s="6"/>
      <c r="E287" s="6"/>
      <c r="F287" s="6"/>
      <c r="G287" s="6"/>
      <c r="H287" s="222"/>
      <c r="I287" s="222"/>
      <c r="J287" s="70"/>
      <c r="K287" s="36"/>
      <c r="L287" s="124"/>
      <c r="M287" s="124"/>
    </row>
    <row r="288" spans="1:13" s="95" customFormat="1">
      <c r="A288" s="3"/>
      <c r="B288" s="182" t="s">
        <v>317</v>
      </c>
      <c r="C288" s="183"/>
      <c r="D288" s="6"/>
      <c r="E288" s="6"/>
      <c r="F288" s="6"/>
      <c r="G288" s="6"/>
      <c r="H288" s="222"/>
      <c r="I288" s="222"/>
      <c r="J288" s="70"/>
      <c r="K288" s="73"/>
      <c r="L288" s="103"/>
      <c r="M288" s="103"/>
    </row>
    <row r="289" spans="1:22">
      <c r="A289" s="3"/>
      <c r="B289" s="22"/>
      <c r="C289" s="22"/>
      <c r="D289" s="22"/>
      <c r="E289" s="22"/>
      <c r="F289" s="22"/>
      <c r="G289" s="22"/>
      <c r="H289" s="17"/>
      <c r="I289" s="17"/>
      <c r="L289" s="32"/>
      <c r="M289" s="32"/>
      <c r="N289" s="12"/>
      <c r="O289" s="12"/>
      <c r="P289" s="12"/>
      <c r="Q289" s="12"/>
      <c r="R289" s="12"/>
      <c r="S289" s="12"/>
      <c r="T289" s="12"/>
      <c r="U289" s="12"/>
      <c r="V289" s="12"/>
    </row>
    <row r="290" spans="1:22" s="184" customFormat="1" ht="34.5" customHeight="1">
      <c r="A290" s="3"/>
      <c r="B290" s="22"/>
      <c r="C290" s="6"/>
      <c r="D290" s="6"/>
      <c r="E290" s="6"/>
      <c r="F290" s="6"/>
      <c r="G290" s="6"/>
      <c r="H290" s="222"/>
      <c r="I290" s="222"/>
      <c r="J290" s="87" t="s">
        <v>105</v>
      </c>
      <c r="K290" s="88"/>
      <c r="L290" s="89" t="s">
        <v>540</v>
      </c>
      <c r="M290" s="89" t="s">
        <v>541</v>
      </c>
    </row>
    <row r="291" spans="1:22" s="184" customFormat="1" ht="20.25" customHeight="1">
      <c r="A291" s="3"/>
      <c r="B291" s="4"/>
      <c r="C291" s="6"/>
      <c r="D291" s="6"/>
      <c r="E291" s="6"/>
      <c r="F291" s="6"/>
      <c r="G291" s="6"/>
      <c r="H291" s="222"/>
      <c r="I291" s="77" t="s">
        <v>106</v>
      </c>
      <c r="J291" s="185"/>
      <c r="K291" s="90"/>
      <c r="L291" s="151" t="s">
        <v>493</v>
      </c>
      <c r="M291" s="151" t="s">
        <v>493</v>
      </c>
    </row>
    <row r="292" spans="1:22" s="184" customFormat="1" ht="34.5" customHeight="1">
      <c r="A292" s="3"/>
      <c r="B292" s="132"/>
      <c r="C292" s="356" t="s">
        <v>318</v>
      </c>
      <c r="D292" s="357"/>
      <c r="E292" s="357"/>
      <c r="F292" s="357"/>
      <c r="G292" s="357"/>
      <c r="H292" s="359"/>
      <c r="I292" s="407" t="s">
        <v>319</v>
      </c>
      <c r="J292" s="186"/>
      <c r="K292" s="109"/>
      <c r="L292" s="187">
        <v>2020</v>
      </c>
      <c r="M292" s="187"/>
    </row>
    <row r="293" spans="1:22" s="184" customFormat="1" ht="34.5" customHeight="1">
      <c r="A293" s="3"/>
      <c r="B293" s="188"/>
      <c r="C293" s="402"/>
      <c r="D293" s="358"/>
      <c r="E293" s="358"/>
      <c r="F293" s="358"/>
      <c r="G293" s="358"/>
      <c r="H293" s="403"/>
      <c r="I293" s="407"/>
      <c r="J293" s="189"/>
      <c r="K293" s="115"/>
      <c r="L293" s="190">
        <v>4</v>
      </c>
      <c r="M293" s="190"/>
    </row>
    <row r="294" spans="1:22" s="184" customFormat="1" ht="34.5" customHeight="1">
      <c r="A294" s="158" t="s">
        <v>320</v>
      </c>
      <c r="B294" s="188"/>
      <c r="C294" s="402"/>
      <c r="D294" s="358"/>
      <c r="E294" s="358"/>
      <c r="F294" s="358"/>
      <c r="G294" s="358"/>
      <c r="H294" s="403"/>
      <c r="I294" s="407"/>
      <c r="J294" s="189"/>
      <c r="K294" s="115"/>
      <c r="L294" s="191" t="str">
        <f>IF(ISBLANK(L292), "-", "～")</f>
        <v>～</v>
      </c>
      <c r="M294" s="191" t="str">
        <f t="shared" ref="M294" si="4">IF(ISBLANK(M292), "-", "～")</f>
        <v>-</v>
      </c>
    </row>
    <row r="295" spans="1:22" s="184" customFormat="1" ht="34.5" customHeight="1">
      <c r="A295" s="3"/>
      <c r="B295" s="188"/>
      <c r="C295" s="402"/>
      <c r="D295" s="358"/>
      <c r="E295" s="358"/>
      <c r="F295" s="358"/>
      <c r="G295" s="358"/>
      <c r="H295" s="403"/>
      <c r="I295" s="407"/>
      <c r="J295" s="189"/>
      <c r="K295" s="115"/>
      <c r="L295" s="192">
        <v>2020</v>
      </c>
      <c r="M295" s="192"/>
    </row>
    <row r="296" spans="1:22" s="184" customFormat="1" ht="34.5" customHeight="1">
      <c r="A296" s="3"/>
      <c r="B296" s="188"/>
      <c r="C296" s="404"/>
      <c r="D296" s="405"/>
      <c r="E296" s="405"/>
      <c r="F296" s="405"/>
      <c r="G296" s="405"/>
      <c r="H296" s="406"/>
      <c r="I296" s="407"/>
      <c r="J296" s="193"/>
      <c r="K296" s="121"/>
      <c r="L296" s="194">
        <v>6</v>
      </c>
      <c r="M296" s="194"/>
    </row>
    <row r="297" spans="1:22" s="104" customFormat="1">
      <c r="A297" s="3"/>
      <c r="B297" s="22"/>
      <c r="C297" s="22"/>
      <c r="D297" s="22"/>
      <c r="E297" s="22"/>
      <c r="F297" s="22"/>
      <c r="G297" s="22"/>
      <c r="H297" s="17"/>
      <c r="I297" s="17"/>
      <c r="J297" s="101"/>
      <c r="K297" s="102"/>
      <c r="L297" s="103"/>
      <c r="M297" s="103"/>
    </row>
    <row r="298" spans="1:22" s="95" customFormat="1">
      <c r="A298" s="3"/>
      <c r="B298" s="96"/>
      <c r="C298" s="71"/>
      <c r="D298" s="71"/>
      <c r="E298" s="71"/>
      <c r="F298" s="71"/>
      <c r="G298" s="71"/>
      <c r="H298" s="105"/>
      <c r="I298" s="105"/>
      <c r="J298" s="101"/>
      <c r="K298" s="102"/>
      <c r="L298" s="103"/>
      <c r="M298" s="103"/>
    </row>
    <row r="299" spans="1:22" s="95" customFormat="1">
      <c r="A299" s="3"/>
      <c r="B299" s="142"/>
      <c r="C299" s="142"/>
      <c r="D299" s="71"/>
      <c r="E299" s="71"/>
      <c r="F299" s="71"/>
      <c r="G299" s="71"/>
      <c r="H299" s="105"/>
      <c r="I299" s="181" t="s">
        <v>321</v>
      </c>
      <c r="J299" s="101"/>
      <c r="K299" s="102"/>
      <c r="L299" s="103"/>
      <c r="M299" s="103"/>
    </row>
    <row r="300" spans="1:22" s="95" customFormat="1">
      <c r="A300" s="3"/>
      <c r="B300" s="142"/>
      <c r="C300" s="142"/>
      <c r="D300" s="71"/>
      <c r="E300" s="71"/>
      <c r="F300" s="71"/>
      <c r="G300" s="71"/>
      <c r="H300" s="105"/>
      <c r="I300" s="105"/>
      <c r="J300" s="101"/>
      <c r="K300" s="102"/>
      <c r="L300" s="103"/>
      <c r="M300" s="103"/>
    </row>
    <row r="301" spans="1:22" s="27" customFormat="1">
      <c r="A301" s="3"/>
      <c r="B301" s="4"/>
      <c r="C301" s="61"/>
      <c r="D301" s="43"/>
      <c r="E301" s="43"/>
      <c r="F301" s="43"/>
      <c r="G301" s="43"/>
      <c r="H301" s="25"/>
      <c r="I301" s="45"/>
      <c r="J301" s="9"/>
      <c r="K301" s="10"/>
      <c r="M301" s="59"/>
    </row>
    <row r="302" spans="1:22" s="27" customFormat="1">
      <c r="A302" s="3"/>
      <c r="B302" s="4"/>
      <c r="C302" s="61"/>
      <c r="D302" s="43"/>
      <c r="E302" s="43"/>
      <c r="F302" s="43"/>
      <c r="G302" s="43"/>
      <c r="H302" s="25"/>
      <c r="I302" s="45"/>
      <c r="J302" s="9"/>
      <c r="K302" s="10"/>
      <c r="M302" s="59"/>
    </row>
    <row r="303" spans="1:22" s="27" customFormat="1">
      <c r="A303" s="3"/>
      <c r="B303" s="4"/>
      <c r="E303" s="61"/>
      <c r="F303" s="61"/>
      <c r="G303" s="61"/>
      <c r="H303" s="25"/>
      <c r="I303" s="45"/>
      <c r="J303" s="9"/>
      <c r="K303" s="10"/>
      <c r="M303" s="46"/>
    </row>
    <row r="304" spans="1:22" s="27" customFormat="1">
      <c r="A304" s="3"/>
      <c r="B304" s="4"/>
      <c r="E304" s="61"/>
      <c r="F304" s="61"/>
      <c r="G304" s="61"/>
      <c r="H304" s="25"/>
      <c r="I304" s="45"/>
      <c r="J304" s="9"/>
      <c r="K304" s="10"/>
      <c r="M304" s="59"/>
    </row>
    <row r="305" spans="1:22" s="27" customFormat="1">
      <c r="A305" s="3"/>
      <c r="B305" s="4"/>
      <c r="E305" s="61"/>
      <c r="F305" s="61"/>
      <c r="G305" s="61"/>
      <c r="H305" s="25"/>
      <c r="I305" s="45"/>
      <c r="J305" s="9"/>
      <c r="K305" s="10"/>
      <c r="M305" s="46"/>
    </row>
    <row r="306" spans="1:22" s="27" customFormat="1">
      <c r="A306" s="3"/>
      <c r="B306" s="4"/>
      <c r="E306" s="61"/>
      <c r="F306" s="61"/>
      <c r="G306" s="61"/>
      <c r="H306" s="25"/>
      <c r="I306" s="45"/>
      <c r="J306" s="9"/>
      <c r="K306" s="10"/>
      <c r="M306" s="46"/>
    </row>
    <row r="307" spans="1:22" s="27" customFormat="1">
      <c r="A307" s="3"/>
      <c r="B307" s="4"/>
      <c r="E307" s="43"/>
      <c r="F307" s="43"/>
      <c r="G307" s="43"/>
      <c r="H307" s="25"/>
      <c r="I307" s="7"/>
      <c r="J307" s="46"/>
      <c r="K307" s="63"/>
      <c r="L307" s="11"/>
      <c r="M307" s="11"/>
    </row>
    <row r="308" spans="1:22" s="27" customFormat="1">
      <c r="A308" s="3"/>
      <c r="B308" s="4"/>
      <c r="C308" s="49"/>
      <c r="D308" s="49"/>
      <c r="E308" s="49"/>
      <c r="F308" s="49"/>
      <c r="G308" s="49"/>
      <c r="H308" s="49"/>
      <c r="I308" s="49"/>
      <c r="J308" s="49"/>
      <c r="K308" s="60"/>
      <c r="L308" s="49"/>
      <c r="M308" s="49"/>
    </row>
    <row r="309" spans="1:22" s="27" customFormat="1">
      <c r="A309" s="3"/>
      <c r="B309" s="4"/>
      <c r="C309" s="71"/>
      <c r="D309" s="6"/>
      <c r="E309" s="6"/>
      <c r="F309" s="6"/>
      <c r="G309" s="6"/>
      <c r="H309" s="222"/>
      <c r="I309" s="222"/>
      <c r="J309" s="73"/>
      <c r="K309" s="36"/>
      <c r="L309" s="70"/>
      <c r="M309" s="70"/>
    </row>
    <row r="310" spans="1:22" s="104" customFormat="1" ht="19.5">
      <c r="A310" s="3"/>
      <c r="B310" s="195" t="s">
        <v>322</v>
      </c>
      <c r="C310" s="196"/>
      <c r="D310" s="196"/>
      <c r="E310" s="66"/>
      <c r="F310" s="66"/>
      <c r="G310" s="66"/>
      <c r="H310" s="67"/>
      <c r="I310" s="67"/>
      <c r="J310" s="69"/>
      <c r="K310" s="68"/>
      <c r="L310" s="197"/>
      <c r="M310" s="197"/>
    </row>
    <row r="311" spans="1:22" s="104" customFormat="1">
      <c r="A311" s="3"/>
      <c r="B311" s="54" t="s">
        <v>323</v>
      </c>
      <c r="C311" s="77"/>
      <c r="D311" s="77"/>
      <c r="E311" s="6"/>
      <c r="F311" s="6"/>
      <c r="G311" s="6"/>
      <c r="H311" s="222"/>
      <c r="I311" s="222"/>
      <c r="J311" s="70"/>
      <c r="K311" s="36"/>
      <c r="L311" s="124"/>
      <c r="M311" s="124"/>
    </row>
    <row r="312" spans="1:22">
      <c r="A312" s="3"/>
      <c r="B312" s="22"/>
      <c r="C312" s="22"/>
      <c r="D312" s="22"/>
      <c r="E312" s="22"/>
      <c r="F312" s="22"/>
      <c r="G312" s="22"/>
      <c r="H312" s="17"/>
      <c r="I312" s="17"/>
      <c r="L312" s="32"/>
      <c r="M312" s="32"/>
      <c r="N312" s="12"/>
      <c r="O312" s="12"/>
      <c r="P312" s="12"/>
      <c r="Q312" s="12"/>
      <c r="R312" s="12"/>
      <c r="S312" s="12"/>
      <c r="T312" s="12"/>
      <c r="U312" s="12"/>
      <c r="V312" s="12"/>
    </row>
    <row r="313" spans="1:22" ht="34.5" customHeight="1">
      <c r="A313" s="139"/>
      <c r="B313" s="22"/>
      <c r="C313" s="6"/>
      <c r="D313" s="6"/>
      <c r="F313" s="6"/>
      <c r="G313" s="6"/>
      <c r="H313" s="222"/>
      <c r="I313" s="222"/>
      <c r="J313" s="87" t="s">
        <v>105</v>
      </c>
      <c r="K313" s="88"/>
      <c r="L313" s="89" t="s">
        <v>540</v>
      </c>
      <c r="M313" s="89" t="s">
        <v>541</v>
      </c>
      <c r="N313" s="12"/>
      <c r="O313" s="12"/>
      <c r="P313" s="12"/>
      <c r="Q313" s="12"/>
      <c r="R313" s="12"/>
      <c r="S313" s="12"/>
      <c r="T313" s="12"/>
      <c r="U313" s="12"/>
      <c r="V313" s="12"/>
    </row>
    <row r="314" spans="1:22" ht="20.25" customHeight="1">
      <c r="A314" s="140" t="s">
        <v>176</v>
      </c>
      <c r="B314" s="4"/>
      <c r="C314" s="6"/>
      <c r="D314" s="6"/>
      <c r="F314" s="6"/>
      <c r="G314" s="6"/>
      <c r="H314" s="222"/>
      <c r="I314" s="77" t="s">
        <v>106</v>
      </c>
      <c r="J314" s="78"/>
      <c r="K314" s="90"/>
      <c r="L314" s="91" t="s">
        <v>493</v>
      </c>
      <c r="M314" s="91" t="s">
        <v>493</v>
      </c>
      <c r="N314" s="12"/>
      <c r="O314" s="12"/>
      <c r="P314" s="12"/>
      <c r="Q314" s="12"/>
      <c r="R314" s="12"/>
      <c r="S314" s="12"/>
      <c r="T314" s="12"/>
      <c r="U314" s="12"/>
      <c r="V314" s="12"/>
    </row>
    <row r="315" spans="1:22" s="95" customFormat="1" ht="34.5" customHeight="1">
      <c r="A315" s="158" t="s">
        <v>324</v>
      </c>
      <c r="B315" s="96"/>
      <c r="C315" s="396" t="s">
        <v>325</v>
      </c>
      <c r="D315" s="388" t="s">
        <v>326</v>
      </c>
      <c r="E315" s="389"/>
      <c r="F315" s="389"/>
      <c r="G315" s="389"/>
      <c r="H315" s="390"/>
      <c r="I315" s="360" t="s">
        <v>327</v>
      </c>
      <c r="J315" s="198">
        <f t="shared" ref="J315:J320" si="5">IF(SUM(L315:M315)=0,IF(COUNTIF(L315:M315,"未確認")&gt;0,"未確認",IF(COUNTIF(L315:M315,"~*")&gt;0,"*",SUM(L315:M315))),SUM(L315:M315))</f>
        <v>33</v>
      </c>
      <c r="K315" s="135" t="str">
        <f t="shared" ref="K315:K320" si="6">IF(OR(COUNTIF(L315:M315,"未確認")&gt;0,COUNTIF(L315:M315,"~*")&gt;0),"※","")</f>
        <v/>
      </c>
      <c r="L315" s="160">
        <v>27</v>
      </c>
      <c r="M315" s="160">
        <v>6</v>
      </c>
    </row>
    <row r="316" spans="1:22" s="95" customFormat="1" ht="34.5" customHeight="1">
      <c r="A316" s="158" t="s">
        <v>328</v>
      </c>
      <c r="B316" s="96"/>
      <c r="C316" s="408"/>
      <c r="D316" s="409"/>
      <c r="E316" s="377" t="s">
        <v>329</v>
      </c>
      <c r="F316" s="378"/>
      <c r="G316" s="378"/>
      <c r="H316" s="379"/>
      <c r="I316" s="380"/>
      <c r="J316" s="198">
        <f t="shared" si="5"/>
        <v>33</v>
      </c>
      <c r="K316" s="135" t="str">
        <f t="shared" si="6"/>
        <v/>
      </c>
      <c r="L316" s="160">
        <v>27</v>
      </c>
      <c r="M316" s="160">
        <v>6</v>
      </c>
    </row>
    <row r="317" spans="1:22" s="95" customFormat="1" ht="34.5" customHeight="1">
      <c r="A317" s="199" t="s">
        <v>330</v>
      </c>
      <c r="B317" s="96"/>
      <c r="C317" s="408"/>
      <c r="D317" s="410"/>
      <c r="E317" s="377" t="s">
        <v>331</v>
      </c>
      <c r="F317" s="378"/>
      <c r="G317" s="378"/>
      <c r="H317" s="379"/>
      <c r="I317" s="380"/>
      <c r="J317" s="198">
        <f t="shared" si="5"/>
        <v>0</v>
      </c>
      <c r="K317" s="135" t="str">
        <f t="shared" si="6"/>
        <v/>
      </c>
      <c r="L317" s="160">
        <v>0</v>
      </c>
      <c r="M317" s="160">
        <v>0</v>
      </c>
    </row>
    <row r="318" spans="1:22" s="95" customFormat="1" ht="34.5" customHeight="1">
      <c r="A318" s="199" t="s">
        <v>332</v>
      </c>
      <c r="B318" s="96"/>
      <c r="C318" s="408"/>
      <c r="D318" s="411"/>
      <c r="E318" s="377" t="s">
        <v>333</v>
      </c>
      <c r="F318" s="378"/>
      <c r="G318" s="378"/>
      <c r="H318" s="379"/>
      <c r="I318" s="380"/>
      <c r="J318" s="198">
        <f t="shared" si="5"/>
        <v>0</v>
      </c>
      <c r="K318" s="135" t="str">
        <f t="shared" si="6"/>
        <v/>
      </c>
      <c r="L318" s="160">
        <v>0</v>
      </c>
      <c r="M318" s="160">
        <v>0</v>
      </c>
    </row>
    <row r="319" spans="1:22" s="95" customFormat="1" ht="34.5" customHeight="1">
      <c r="A319" s="199" t="s">
        <v>334</v>
      </c>
      <c r="B319" s="4"/>
      <c r="C319" s="408"/>
      <c r="D319" s="377" t="s">
        <v>335</v>
      </c>
      <c r="E319" s="378"/>
      <c r="F319" s="378"/>
      <c r="G319" s="378"/>
      <c r="H319" s="379"/>
      <c r="I319" s="380"/>
      <c r="J319" s="198">
        <f t="shared" si="5"/>
        <v>7821</v>
      </c>
      <c r="K319" s="135" t="str">
        <f t="shared" si="6"/>
        <v/>
      </c>
      <c r="L319" s="160">
        <v>4454</v>
      </c>
      <c r="M319" s="160">
        <v>3367</v>
      </c>
    </row>
    <row r="320" spans="1:22" s="95" customFormat="1" ht="34.5" customHeight="1">
      <c r="A320" s="199" t="s">
        <v>336</v>
      </c>
      <c r="B320" s="142"/>
      <c r="C320" s="408"/>
      <c r="D320" s="377" t="s">
        <v>337</v>
      </c>
      <c r="E320" s="378"/>
      <c r="F320" s="378"/>
      <c r="G320" s="378"/>
      <c r="H320" s="379"/>
      <c r="I320" s="381"/>
      <c r="J320" s="198">
        <f t="shared" si="5"/>
        <v>31</v>
      </c>
      <c r="K320" s="135" t="str">
        <f t="shared" si="6"/>
        <v/>
      </c>
      <c r="L320" s="160">
        <v>20</v>
      </c>
      <c r="M320" s="160">
        <v>11</v>
      </c>
    </row>
    <row r="321" spans="1:22" s="104" customFormat="1">
      <c r="A321" s="3"/>
      <c r="B321" s="22"/>
      <c r="C321" s="146"/>
      <c r="D321" s="22"/>
      <c r="E321" s="22"/>
      <c r="F321" s="22"/>
      <c r="G321" s="22"/>
      <c r="H321" s="17"/>
      <c r="I321" s="17"/>
      <c r="J321" s="101"/>
      <c r="K321" s="102"/>
      <c r="L321" s="103"/>
      <c r="M321" s="103"/>
    </row>
    <row r="322" spans="1:22" s="95" customFormat="1">
      <c r="A322" s="3"/>
      <c r="B322" s="96"/>
      <c r="C322" s="71"/>
      <c r="D322" s="71"/>
      <c r="E322" s="71"/>
      <c r="F322" s="71"/>
      <c r="G322" s="71"/>
      <c r="H322" s="105"/>
      <c r="I322" s="105"/>
      <c r="J322" s="101"/>
      <c r="K322" s="102"/>
      <c r="L322" s="103"/>
      <c r="M322" s="103"/>
    </row>
    <row r="323" spans="1:22" s="104" customFormat="1">
      <c r="A323" s="3"/>
      <c r="B323" s="142"/>
      <c r="C323" s="200"/>
      <c r="D323" s="6"/>
      <c r="E323" s="6"/>
      <c r="F323" s="6"/>
      <c r="H323" s="222"/>
      <c r="I323" s="222"/>
      <c r="J323" s="70"/>
      <c r="K323" s="36"/>
      <c r="L323" s="124"/>
      <c r="M323" s="124"/>
    </row>
    <row r="324" spans="1:22" s="104" customFormat="1">
      <c r="A324" s="3"/>
      <c r="B324" s="54" t="s">
        <v>338</v>
      </c>
      <c r="C324" s="123"/>
      <c r="D324" s="123"/>
      <c r="E324" s="123"/>
      <c r="F324" s="123"/>
      <c r="G324" s="123"/>
      <c r="H324" s="17"/>
      <c r="I324" s="17"/>
      <c r="J324" s="70"/>
      <c r="K324" s="36"/>
      <c r="L324" s="124"/>
      <c r="M324" s="124"/>
    </row>
    <row r="325" spans="1:22">
      <c r="A325" s="3"/>
      <c r="B325" s="22"/>
      <c r="C325" s="22"/>
      <c r="D325" s="22"/>
      <c r="E325" s="22"/>
      <c r="F325" s="22"/>
      <c r="G325" s="22"/>
      <c r="H325" s="17"/>
      <c r="I325" s="17"/>
      <c r="L325" s="32"/>
      <c r="M325" s="32"/>
      <c r="N325" s="12"/>
      <c r="O325" s="12"/>
      <c r="P325" s="12"/>
      <c r="Q325" s="12"/>
      <c r="R325" s="12"/>
      <c r="S325" s="12"/>
      <c r="T325" s="12"/>
      <c r="U325" s="12"/>
      <c r="V325" s="12"/>
    </row>
    <row r="326" spans="1:22" ht="34.5" customHeight="1">
      <c r="A326" s="3"/>
      <c r="B326" s="22"/>
      <c r="C326" s="6"/>
      <c r="D326" s="6"/>
      <c r="F326" s="6"/>
      <c r="G326" s="6"/>
      <c r="H326" s="222"/>
      <c r="I326" s="222"/>
      <c r="J326" s="87" t="s">
        <v>105</v>
      </c>
      <c r="K326" s="88"/>
      <c r="L326" s="89" t="s">
        <v>540</v>
      </c>
      <c r="M326" s="89" t="s">
        <v>541</v>
      </c>
      <c r="N326" s="12"/>
      <c r="O326" s="12"/>
      <c r="P326" s="12"/>
      <c r="Q326" s="12"/>
      <c r="R326" s="12"/>
      <c r="S326" s="12"/>
      <c r="T326" s="12"/>
      <c r="U326" s="12"/>
      <c r="V326" s="12"/>
    </row>
    <row r="327" spans="1:22" ht="20.25" customHeight="1">
      <c r="A327" s="3"/>
      <c r="B327" s="4"/>
      <c r="C327" s="71"/>
      <c r="D327" s="6"/>
      <c r="F327" s="6"/>
      <c r="G327" s="6"/>
      <c r="H327" s="222"/>
      <c r="I327" s="77" t="s">
        <v>106</v>
      </c>
      <c r="J327" s="78"/>
      <c r="K327" s="90"/>
      <c r="L327" s="91" t="s">
        <v>493</v>
      </c>
      <c r="M327" s="91" t="s">
        <v>493</v>
      </c>
      <c r="N327" s="12"/>
      <c r="O327" s="12"/>
      <c r="P327" s="12"/>
      <c r="Q327" s="12"/>
      <c r="R327" s="12"/>
      <c r="S327" s="12"/>
      <c r="T327" s="12"/>
      <c r="U327" s="12"/>
      <c r="V327" s="12"/>
    </row>
    <row r="328" spans="1:22" s="95" customFormat="1" ht="34.5" customHeight="1">
      <c r="A328" s="201" t="s">
        <v>339</v>
      </c>
      <c r="B328" s="142"/>
      <c r="C328" s="396" t="s">
        <v>340</v>
      </c>
      <c r="D328" s="377" t="s">
        <v>341</v>
      </c>
      <c r="E328" s="378"/>
      <c r="F328" s="378"/>
      <c r="G328" s="378"/>
      <c r="H328" s="379"/>
      <c r="I328" s="360" t="s">
        <v>342</v>
      </c>
      <c r="J328" s="198">
        <f t="shared" ref="J328:J345" si="7">IF(SUM(L328:M328)=0,IF(COUNTIF(L328:M328,"未確認")&gt;0,"未確認",IF(COUNTIF(L328:M328,"~*")&gt;0,"*",SUM(L328:M328))),SUM(L328:M328))</f>
        <v>33</v>
      </c>
      <c r="K328" s="135" t="str">
        <f t="shared" ref="K328:K345" si="8">IF(OR(COUNTIF(L328:M328,"未確認")&gt;0,COUNTIF(L328:M328,"~*")&gt;0),"※","")</f>
        <v/>
      </c>
      <c r="L328" s="160">
        <v>27</v>
      </c>
      <c r="M328" s="160">
        <v>6</v>
      </c>
    </row>
    <row r="329" spans="1:22" s="95" customFormat="1" ht="34.5" customHeight="1">
      <c r="A329" s="201" t="s">
        <v>343</v>
      </c>
      <c r="B329" s="142"/>
      <c r="C329" s="396"/>
      <c r="D329" s="397" t="s">
        <v>344</v>
      </c>
      <c r="E329" s="399" t="s">
        <v>345</v>
      </c>
      <c r="F329" s="400"/>
      <c r="G329" s="400"/>
      <c r="H329" s="401"/>
      <c r="I329" s="391"/>
      <c r="J329" s="198">
        <f t="shared" si="7"/>
        <v>8</v>
      </c>
      <c r="K329" s="135" t="str">
        <f t="shared" si="8"/>
        <v/>
      </c>
      <c r="L329" s="160">
        <v>3</v>
      </c>
      <c r="M329" s="160">
        <v>5</v>
      </c>
    </row>
    <row r="330" spans="1:22" s="95" customFormat="1" ht="34.5" customHeight="1">
      <c r="A330" s="201" t="s">
        <v>346</v>
      </c>
      <c r="B330" s="142"/>
      <c r="C330" s="396"/>
      <c r="D330" s="396"/>
      <c r="E330" s="377" t="s">
        <v>347</v>
      </c>
      <c r="F330" s="378"/>
      <c r="G330" s="378"/>
      <c r="H330" s="379"/>
      <c r="I330" s="391"/>
      <c r="J330" s="198">
        <f t="shared" si="7"/>
        <v>9</v>
      </c>
      <c r="K330" s="135" t="str">
        <f t="shared" si="8"/>
        <v/>
      </c>
      <c r="L330" s="160">
        <v>9</v>
      </c>
      <c r="M330" s="160">
        <v>0</v>
      </c>
    </row>
    <row r="331" spans="1:22" s="95" customFormat="1" ht="34.5" customHeight="1">
      <c r="A331" s="201" t="s">
        <v>348</v>
      </c>
      <c r="B331" s="142"/>
      <c r="C331" s="396"/>
      <c r="D331" s="396"/>
      <c r="E331" s="377" t="s">
        <v>349</v>
      </c>
      <c r="F331" s="378"/>
      <c r="G331" s="378"/>
      <c r="H331" s="379"/>
      <c r="I331" s="391"/>
      <c r="J331" s="198">
        <f t="shared" si="7"/>
        <v>15</v>
      </c>
      <c r="K331" s="135" t="str">
        <f t="shared" si="8"/>
        <v/>
      </c>
      <c r="L331" s="160">
        <v>14</v>
      </c>
      <c r="M331" s="160">
        <v>1</v>
      </c>
    </row>
    <row r="332" spans="1:22" s="95" customFormat="1" ht="34.5" customHeight="1">
      <c r="A332" s="201" t="s">
        <v>350</v>
      </c>
      <c r="B332" s="142"/>
      <c r="C332" s="396"/>
      <c r="D332" s="396"/>
      <c r="E332" s="362" t="s">
        <v>351</v>
      </c>
      <c r="F332" s="363"/>
      <c r="G332" s="363"/>
      <c r="H332" s="364"/>
      <c r="I332" s="391"/>
      <c r="J332" s="198">
        <f t="shared" si="7"/>
        <v>1</v>
      </c>
      <c r="K332" s="135" t="str">
        <f t="shared" si="8"/>
        <v/>
      </c>
      <c r="L332" s="160">
        <v>1</v>
      </c>
      <c r="M332" s="160">
        <v>0</v>
      </c>
    </row>
    <row r="333" spans="1:22" s="95" customFormat="1" ht="34.5" customHeight="1">
      <c r="A333" s="201" t="s">
        <v>352</v>
      </c>
      <c r="B333" s="142"/>
      <c r="C333" s="396"/>
      <c r="D333" s="396"/>
      <c r="E333" s="362" t="s">
        <v>353</v>
      </c>
      <c r="F333" s="363"/>
      <c r="G333" s="363"/>
      <c r="H333" s="364"/>
      <c r="I333" s="391"/>
      <c r="J333" s="198">
        <f t="shared" si="7"/>
        <v>0</v>
      </c>
      <c r="K333" s="135" t="str">
        <f t="shared" si="8"/>
        <v/>
      </c>
      <c r="L333" s="160">
        <v>0</v>
      </c>
      <c r="M333" s="160">
        <v>0</v>
      </c>
    </row>
    <row r="334" spans="1:22" s="95" customFormat="1" ht="34.5" customHeight="1">
      <c r="A334" s="201" t="s">
        <v>354</v>
      </c>
      <c r="B334" s="142"/>
      <c r="C334" s="396"/>
      <c r="D334" s="396"/>
      <c r="E334" s="377" t="s">
        <v>355</v>
      </c>
      <c r="F334" s="378"/>
      <c r="G334" s="378"/>
      <c r="H334" s="379"/>
      <c r="I334" s="391"/>
      <c r="J334" s="198">
        <f t="shared" si="7"/>
        <v>0</v>
      </c>
      <c r="K334" s="135" t="str">
        <f t="shared" si="8"/>
        <v/>
      </c>
      <c r="L334" s="160">
        <v>0</v>
      </c>
      <c r="M334" s="160">
        <v>0</v>
      </c>
    </row>
    <row r="335" spans="1:22" s="95" customFormat="1" ht="34.5" customHeight="1">
      <c r="A335" s="201" t="s">
        <v>356</v>
      </c>
      <c r="B335" s="142"/>
      <c r="C335" s="396"/>
      <c r="D335" s="398"/>
      <c r="E335" s="388" t="s">
        <v>239</v>
      </c>
      <c r="F335" s="389"/>
      <c r="G335" s="389"/>
      <c r="H335" s="390"/>
      <c r="I335" s="391"/>
      <c r="J335" s="198">
        <f t="shared" si="7"/>
        <v>0</v>
      </c>
      <c r="K335" s="135" t="str">
        <f t="shared" si="8"/>
        <v/>
      </c>
      <c r="L335" s="160">
        <v>0</v>
      </c>
      <c r="M335" s="160">
        <v>0</v>
      </c>
    </row>
    <row r="336" spans="1:22" s="95" customFormat="1" ht="34.5" customHeight="1">
      <c r="A336" s="201" t="s">
        <v>357</v>
      </c>
      <c r="B336" s="142"/>
      <c r="C336" s="396"/>
      <c r="D336" s="377" t="s">
        <v>358</v>
      </c>
      <c r="E336" s="378"/>
      <c r="F336" s="378"/>
      <c r="G336" s="378"/>
      <c r="H336" s="379"/>
      <c r="I336" s="391"/>
      <c r="J336" s="198">
        <f t="shared" si="7"/>
        <v>31</v>
      </c>
      <c r="K336" s="135" t="str">
        <f t="shared" si="8"/>
        <v/>
      </c>
      <c r="L336" s="160">
        <v>20</v>
      </c>
      <c r="M336" s="160">
        <v>11</v>
      </c>
    </row>
    <row r="337" spans="1:22" s="95" customFormat="1" ht="34.5" customHeight="1">
      <c r="A337" s="201" t="s">
        <v>359</v>
      </c>
      <c r="B337" s="142"/>
      <c r="C337" s="396"/>
      <c r="D337" s="397" t="s">
        <v>360</v>
      </c>
      <c r="E337" s="399" t="s">
        <v>361</v>
      </c>
      <c r="F337" s="400"/>
      <c r="G337" s="400"/>
      <c r="H337" s="401"/>
      <c r="I337" s="391"/>
      <c r="J337" s="198">
        <f t="shared" si="7"/>
        <v>10</v>
      </c>
      <c r="K337" s="135" t="str">
        <f t="shared" si="8"/>
        <v/>
      </c>
      <c r="L337" s="160">
        <v>3</v>
      </c>
      <c r="M337" s="160">
        <v>7</v>
      </c>
    </row>
    <row r="338" spans="1:22" s="95" customFormat="1" ht="34.5" customHeight="1">
      <c r="A338" s="201" t="s">
        <v>362</v>
      </c>
      <c r="B338" s="142"/>
      <c r="C338" s="396"/>
      <c r="D338" s="396"/>
      <c r="E338" s="377" t="s">
        <v>363</v>
      </c>
      <c r="F338" s="378"/>
      <c r="G338" s="378"/>
      <c r="H338" s="379"/>
      <c r="I338" s="391"/>
      <c r="J338" s="198">
        <f t="shared" si="7"/>
        <v>6</v>
      </c>
      <c r="K338" s="135" t="str">
        <f t="shared" si="8"/>
        <v/>
      </c>
      <c r="L338" s="160">
        <v>5</v>
      </c>
      <c r="M338" s="160">
        <v>1</v>
      </c>
    </row>
    <row r="339" spans="1:22" s="95" customFormat="1" ht="34.5" customHeight="1">
      <c r="A339" s="201" t="s">
        <v>364</v>
      </c>
      <c r="B339" s="142"/>
      <c r="C339" s="396"/>
      <c r="D339" s="396"/>
      <c r="E339" s="377" t="s">
        <v>365</v>
      </c>
      <c r="F339" s="378"/>
      <c r="G339" s="378"/>
      <c r="H339" s="379"/>
      <c r="I339" s="391"/>
      <c r="J339" s="198">
        <f t="shared" si="7"/>
        <v>1</v>
      </c>
      <c r="K339" s="135" t="str">
        <f t="shared" si="8"/>
        <v/>
      </c>
      <c r="L339" s="160">
        <v>0</v>
      </c>
      <c r="M339" s="160">
        <v>1</v>
      </c>
    </row>
    <row r="340" spans="1:22" s="95" customFormat="1" ht="34.5" customHeight="1">
      <c r="A340" s="201" t="s">
        <v>366</v>
      </c>
      <c r="B340" s="142"/>
      <c r="C340" s="396"/>
      <c r="D340" s="396"/>
      <c r="E340" s="377" t="s">
        <v>367</v>
      </c>
      <c r="F340" s="378"/>
      <c r="G340" s="378"/>
      <c r="H340" s="379"/>
      <c r="I340" s="391"/>
      <c r="J340" s="198">
        <f t="shared" si="7"/>
        <v>1</v>
      </c>
      <c r="K340" s="135" t="str">
        <f t="shared" si="8"/>
        <v/>
      </c>
      <c r="L340" s="160">
        <v>1</v>
      </c>
      <c r="M340" s="160">
        <v>0</v>
      </c>
    </row>
    <row r="341" spans="1:22" s="95" customFormat="1" ht="34.5" customHeight="1">
      <c r="A341" s="201" t="s">
        <v>368</v>
      </c>
      <c r="B341" s="142"/>
      <c r="C341" s="396"/>
      <c r="D341" s="396"/>
      <c r="E341" s="377" t="s">
        <v>369</v>
      </c>
      <c r="F341" s="378"/>
      <c r="G341" s="378"/>
      <c r="H341" s="379"/>
      <c r="I341" s="391"/>
      <c r="J341" s="198">
        <f t="shared" si="7"/>
        <v>0</v>
      </c>
      <c r="K341" s="135" t="str">
        <f t="shared" si="8"/>
        <v/>
      </c>
      <c r="L341" s="160">
        <v>0</v>
      </c>
      <c r="M341" s="160">
        <v>0</v>
      </c>
    </row>
    <row r="342" spans="1:22" s="95" customFormat="1" ht="34.5" customHeight="1">
      <c r="A342" s="201" t="s">
        <v>370</v>
      </c>
      <c r="B342" s="142"/>
      <c r="C342" s="396"/>
      <c r="D342" s="396"/>
      <c r="E342" s="362" t="s">
        <v>371</v>
      </c>
      <c r="F342" s="363"/>
      <c r="G342" s="363"/>
      <c r="H342" s="364"/>
      <c r="I342" s="391"/>
      <c r="J342" s="198">
        <f t="shared" si="7"/>
        <v>0</v>
      </c>
      <c r="K342" s="135" t="str">
        <f t="shared" si="8"/>
        <v/>
      </c>
      <c r="L342" s="160">
        <v>0</v>
      </c>
      <c r="M342" s="160">
        <v>0</v>
      </c>
    </row>
    <row r="343" spans="1:22" s="95" customFormat="1" ht="34.5" customHeight="1">
      <c r="A343" s="201" t="s">
        <v>372</v>
      </c>
      <c r="B343" s="142"/>
      <c r="C343" s="396"/>
      <c r="D343" s="396"/>
      <c r="E343" s="377" t="s">
        <v>373</v>
      </c>
      <c r="F343" s="378"/>
      <c r="G343" s="378"/>
      <c r="H343" s="379"/>
      <c r="I343" s="391"/>
      <c r="J343" s="198">
        <f t="shared" si="7"/>
        <v>1</v>
      </c>
      <c r="K343" s="135" t="str">
        <f t="shared" si="8"/>
        <v/>
      </c>
      <c r="L343" s="160">
        <v>1</v>
      </c>
      <c r="M343" s="160">
        <v>0</v>
      </c>
    </row>
    <row r="344" spans="1:22" s="95" customFormat="1" ht="34.5" customHeight="1">
      <c r="A344" s="201" t="s">
        <v>374</v>
      </c>
      <c r="B344" s="142"/>
      <c r="C344" s="396"/>
      <c r="D344" s="396"/>
      <c r="E344" s="377" t="s">
        <v>375</v>
      </c>
      <c r="F344" s="378"/>
      <c r="G344" s="378"/>
      <c r="H344" s="379"/>
      <c r="I344" s="391"/>
      <c r="J344" s="198">
        <f t="shared" si="7"/>
        <v>12</v>
      </c>
      <c r="K344" s="135" t="str">
        <f t="shared" si="8"/>
        <v/>
      </c>
      <c r="L344" s="160">
        <v>10</v>
      </c>
      <c r="M344" s="160">
        <v>2</v>
      </c>
    </row>
    <row r="345" spans="1:22" s="95" customFormat="1" ht="34.5" customHeight="1">
      <c r="A345" s="201" t="s">
        <v>376</v>
      </c>
      <c r="B345" s="142"/>
      <c r="C345" s="396"/>
      <c r="D345" s="396"/>
      <c r="E345" s="377" t="s">
        <v>239</v>
      </c>
      <c r="F345" s="378"/>
      <c r="G345" s="378"/>
      <c r="H345" s="379"/>
      <c r="I345" s="392"/>
      <c r="J345" s="198">
        <f t="shared" si="7"/>
        <v>0</v>
      </c>
      <c r="K345" s="135" t="str">
        <f t="shared" si="8"/>
        <v/>
      </c>
      <c r="L345" s="160">
        <v>0</v>
      </c>
      <c r="M345" s="160">
        <v>0</v>
      </c>
    </row>
    <row r="346" spans="1:22" s="104" customFormat="1">
      <c r="A346" s="3"/>
      <c r="B346" s="22"/>
      <c r="C346" s="22"/>
      <c r="D346" s="22"/>
      <c r="E346" s="22"/>
      <c r="F346" s="22"/>
      <c r="G346" s="22"/>
      <c r="H346" s="17"/>
      <c r="I346" s="17"/>
      <c r="J346" s="101"/>
      <c r="K346" s="102"/>
      <c r="L346" s="103"/>
      <c r="M346" s="103"/>
    </row>
    <row r="347" spans="1:22" s="95" customFormat="1">
      <c r="A347" s="3"/>
      <c r="B347" s="96"/>
      <c r="C347" s="71"/>
      <c r="D347" s="71"/>
      <c r="E347" s="71"/>
      <c r="F347" s="71"/>
      <c r="G347" s="71"/>
      <c r="H347" s="105"/>
      <c r="I347" s="105"/>
      <c r="J347" s="101"/>
      <c r="K347" s="102"/>
      <c r="L347" s="103"/>
      <c r="M347" s="103"/>
    </row>
    <row r="348" spans="1:22" s="6" customFormat="1">
      <c r="A348" s="3"/>
      <c r="B348" s="142"/>
      <c r="C348" s="202"/>
      <c r="D348" s="200"/>
      <c r="H348" s="222"/>
      <c r="I348" s="222"/>
      <c r="J348" s="70"/>
      <c r="K348" s="36"/>
      <c r="L348" s="124"/>
      <c r="M348" s="124"/>
    </row>
    <row r="349" spans="1:22" s="6" customFormat="1">
      <c r="A349" s="3"/>
      <c r="B349" s="22" t="s">
        <v>377</v>
      </c>
      <c r="C349" s="123"/>
      <c r="D349" s="123"/>
      <c r="E349" s="123"/>
      <c r="F349" s="123"/>
      <c r="G349" s="123"/>
      <c r="H349" s="17"/>
      <c r="I349" s="17"/>
      <c r="J349" s="70"/>
      <c r="K349" s="36"/>
      <c r="L349" s="124"/>
      <c r="M349" s="124"/>
    </row>
    <row r="350" spans="1:22">
      <c r="A350" s="3"/>
      <c r="B350" s="22"/>
      <c r="C350" s="22"/>
      <c r="D350" s="22"/>
      <c r="E350" s="22"/>
      <c r="F350" s="22"/>
      <c r="G350" s="22"/>
      <c r="H350" s="17"/>
      <c r="I350" s="17"/>
      <c r="L350" s="32"/>
      <c r="M350" s="32"/>
      <c r="N350" s="12"/>
      <c r="O350" s="12"/>
      <c r="P350" s="12"/>
      <c r="Q350" s="12"/>
      <c r="R350" s="12"/>
      <c r="S350" s="12"/>
      <c r="T350" s="12"/>
      <c r="U350" s="12"/>
      <c r="V350" s="12"/>
    </row>
    <row r="351" spans="1:22" ht="34.5" customHeight="1">
      <c r="A351" s="139"/>
      <c r="B351" s="22"/>
      <c r="C351" s="6"/>
      <c r="D351" s="6"/>
      <c r="F351" s="6"/>
      <c r="G351" s="6"/>
      <c r="H351" s="222"/>
      <c r="I351" s="222"/>
      <c r="J351" s="87" t="s">
        <v>105</v>
      </c>
      <c r="K351" s="203"/>
      <c r="L351" s="89" t="s">
        <v>540</v>
      </c>
      <c r="M351" s="89" t="s">
        <v>541</v>
      </c>
      <c r="N351" s="12"/>
      <c r="O351" s="12"/>
      <c r="P351" s="12"/>
      <c r="Q351" s="12"/>
      <c r="R351" s="12"/>
      <c r="S351" s="12"/>
      <c r="T351" s="12"/>
      <c r="U351" s="12"/>
      <c r="V351" s="12"/>
    </row>
    <row r="352" spans="1:22" ht="20.25" customHeight="1">
      <c r="A352" s="140" t="s">
        <v>176</v>
      </c>
      <c r="B352" s="4"/>
      <c r="C352" s="71"/>
      <c r="D352" s="6"/>
      <c r="F352" s="6"/>
      <c r="G352" s="6"/>
      <c r="H352" s="222"/>
      <c r="I352" s="77" t="s">
        <v>106</v>
      </c>
      <c r="J352" s="78"/>
      <c r="K352" s="204"/>
      <c r="L352" s="91" t="s">
        <v>493</v>
      </c>
      <c r="M352" s="91" t="s">
        <v>493</v>
      </c>
      <c r="N352" s="12"/>
      <c r="O352" s="12"/>
      <c r="P352" s="12"/>
      <c r="Q352" s="12"/>
      <c r="R352" s="12"/>
      <c r="S352" s="12"/>
      <c r="T352" s="12"/>
      <c r="U352" s="12"/>
      <c r="V352" s="12"/>
    </row>
    <row r="353" spans="1:22" s="95" customFormat="1" ht="34.5" customHeight="1">
      <c r="A353" s="201" t="s">
        <v>378</v>
      </c>
      <c r="B353" s="142"/>
      <c r="C353" s="388" t="s">
        <v>379</v>
      </c>
      <c r="D353" s="389"/>
      <c r="E353" s="389"/>
      <c r="F353" s="389"/>
      <c r="G353" s="389"/>
      <c r="H353" s="390"/>
      <c r="I353" s="360" t="s">
        <v>380</v>
      </c>
      <c r="J353" s="205">
        <f>IF(SUM(L353:M353)=0,IF(COUNTIF(L353:M353,"未確認")&gt;0,"未確認",IF(COUNTIF(L353:M353,"~*")&gt;0,"*",SUM(L353:M353))),SUM(L353:M353))</f>
        <v>31</v>
      </c>
      <c r="K353" s="206" t="str">
        <f>IF(OR(COUNTIF(L353:M353,"未確認")&gt;0,COUNTIF(L353:M353,"~*")&gt;0),"※","")</f>
        <v/>
      </c>
      <c r="L353" s="160">
        <v>20</v>
      </c>
      <c r="M353" s="160">
        <v>11</v>
      </c>
    </row>
    <row r="354" spans="1:22" s="95" customFormat="1" ht="34.5" customHeight="1">
      <c r="A354" s="199" t="s">
        <v>381</v>
      </c>
      <c r="B354" s="142"/>
      <c r="C354" s="207"/>
      <c r="D354" s="208"/>
      <c r="E354" s="393" t="s">
        <v>382</v>
      </c>
      <c r="F354" s="394"/>
      <c r="G354" s="394"/>
      <c r="H354" s="395"/>
      <c r="I354" s="391"/>
      <c r="J354" s="205">
        <f>IF(SUM(L354:M354)=0,IF(COUNTIF(L354:M354,"未確認")&gt;0,"未確認",IF(COUNTIF(L354:M354,"~*")&gt;0,"*",SUM(L354:M354))),SUM(L354:M354))</f>
        <v>0</v>
      </c>
      <c r="K354" s="206" t="str">
        <f>IF(OR(COUNTIF(L354:M354,"未確認")&gt;0,COUNTIF(L354:M354,"~*")&gt;0),"※","")</f>
        <v/>
      </c>
      <c r="L354" s="160">
        <v>0</v>
      </c>
      <c r="M354" s="160">
        <v>0</v>
      </c>
    </row>
    <row r="355" spans="1:22" s="95" customFormat="1" ht="34.5" customHeight="1">
      <c r="A355" s="199" t="s">
        <v>383</v>
      </c>
      <c r="B355" s="142"/>
      <c r="C355" s="207"/>
      <c r="D355" s="208"/>
      <c r="E355" s="393" t="s">
        <v>384</v>
      </c>
      <c r="F355" s="394"/>
      <c r="G355" s="394"/>
      <c r="H355" s="395"/>
      <c r="I355" s="391"/>
      <c r="J355" s="205">
        <f>IF(SUM(L355:M355)=0,IF(COUNTIF(L355:M355,"未確認")&gt;0,"未確認",IF(COUNTIF(L355:M355,"~*")&gt;0,"*",SUM(L355:M355))),SUM(L355:M355))</f>
        <v>4</v>
      </c>
      <c r="K355" s="206" t="str">
        <f>IF(OR(COUNTIF(L355:M355,"未確認")&gt;0,COUNTIF(L355:M355,"~*")&gt;0),"※","")</f>
        <v/>
      </c>
      <c r="L355" s="160">
        <v>2</v>
      </c>
      <c r="M355" s="160">
        <v>2</v>
      </c>
    </row>
    <row r="356" spans="1:22" s="95" customFormat="1" ht="34.5" customHeight="1">
      <c r="A356" s="199" t="s">
        <v>385</v>
      </c>
      <c r="B356" s="142"/>
      <c r="C356" s="207"/>
      <c r="D356" s="208"/>
      <c r="E356" s="393" t="s">
        <v>386</v>
      </c>
      <c r="F356" s="394"/>
      <c r="G356" s="394"/>
      <c r="H356" s="395"/>
      <c r="I356" s="391"/>
      <c r="J356" s="205">
        <f>IF(SUM(L356:M356)=0,IF(COUNTIF(L356:M356,"未確認")&gt;0,"未確認",IF(COUNTIF(L356:M356,"~*")&gt;0,"*",SUM(L356:M356))),SUM(L356:M356))</f>
        <v>15</v>
      </c>
      <c r="K356" s="206" t="str">
        <f>IF(OR(COUNTIF(L356:M356,"未確認")&gt;0,COUNTIF(L356:M356,"~*")&gt;0),"※","")</f>
        <v/>
      </c>
      <c r="L356" s="160">
        <v>13</v>
      </c>
      <c r="M356" s="160">
        <v>2</v>
      </c>
    </row>
    <row r="357" spans="1:22" s="95" customFormat="1" ht="34.5" customHeight="1">
      <c r="A357" s="201" t="s">
        <v>387</v>
      </c>
      <c r="B357" s="4"/>
      <c r="C357" s="209"/>
      <c r="D357" s="210"/>
      <c r="E357" s="393" t="s">
        <v>388</v>
      </c>
      <c r="F357" s="394"/>
      <c r="G357" s="394"/>
      <c r="H357" s="395"/>
      <c r="I357" s="392"/>
      <c r="J357" s="205">
        <f>IF(SUM(L357:M357)=0,IF(COUNTIF(L357:M357,"未確認")&gt;0,"未確認",IF(COUNTIF(L357:M357,"~*")&gt;0,"*",SUM(L357:M357))),SUM(L357:M357))</f>
        <v>2</v>
      </c>
      <c r="K357" s="206" t="str">
        <f>IF(OR(COUNTIF(L357:M357,"未確認")&gt;0,COUNTIF(L357:M357,"~*")&gt;0),"※","")</f>
        <v/>
      </c>
      <c r="L357" s="160">
        <v>2</v>
      </c>
      <c r="M357" s="160">
        <v>0</v>
      </c>
    </row>
    <row r="358" spans="1:22" s="104" customFormat="1">
      <c r="A358" s="3"/>
      <c r="B358" s="22"/>
      <c r="C358" s="146"/>
      <c r="D358" s="22"/>
      <c r="E358" s="22"/>
      <c r="F358" s="22"/>
      <c r="G358" s="22"/>
      <c r="H358" s="17"/>
      <c r="I358" s="17"/>
      <c r="J358" s="101"/>
      <c r="K358" s="102"/>
      <c r="L358" s="103"/>
      <c r="M358" s="103"/>
    </row>
    <row r="359" spans="1:22" s="95" customFormat="1">
      <c r="A359" s="3"/>
      <c r="B359" s="96"/>
      <c r="C359" s="71"/>
      <c r="D359" s="71"/>
      <c r="E359" s="71"/>
      <c r="F359" s="71"/>
      <c r="G359" s="71"/>
      <c r="H359" s="105"/>
      <c r="I359" s="105"/>
      <c r="J359" s="101"/>
      <c r="K359" s="102"/>
      <c r="L359" s="103"/>
      <c r="M359" s="103"/>
    </row>
    <row r="360" spans="1:22" s="104" customFormat="1">
      <c r="A360" s="3"/>
      <c r="B360" s="4"/>
      <c r="C360" s="211"/>
      <c r="D360" s="6"/>
      <c r="E360" s="6"/>
      <c r="F360" s="6"/>
      <c r="G360" s="6"/>
      <c r="H360" s="212"/>
      <c r="I360" s="212"/>
      <c r="J360" s="70"/>
      <c r="K360" s="36"/>
      <c r="L360" s="124"/>
      <c r="M360" s="124"/>
    </row>
    <row r="361" spans="1:22" s="6" customFormat="1">
      <c r="A361" s="3"/>
      <c r="B361" s="22" t="s">
        <v>389</v>
      </c>
      <c r="C361" s="123"/>
      <c r="D361" s="123"/>
      <c r="E361" s="123"/>
      <c r="F361" s="123"/>
      <c r="G361" s="123"/>
      <c r="H361" s="17"/>
      <c r="I361" s="17"/>
      <c r="J361" s="70"/>
      <c r="K361" s="36"/>
      <c r="L361" s="124"/>
      <c r="M361" s="124"/>
    </row>
    <row r="362" spans="1:22" s="104" customFormat="1">
      <c r="A362" s="3"/>
      <c r="B362" s="142" t="s">
        <v>390</v>
      </c>
      <c r="C362" s="6"/>
      <c r="D362" s="6"/>
      <c r="E362" s="6"/>
      <c r="F362" s="6"/>
      <c r="G362" s="6"/>
      <c r="H362" s="222"/>
      <c r="I362" s="222"/>
      <c r="J362" s="70"/>
      <c r="K362" s="36"/>
      <c r="L362" s="124"/>
      <c r="M362" s="124"/>
    </row>
    <row r="363" spans="1:22">
      <c r="A363" s="3"/>
      <c r="B363" s="22"/>
      <c r="C363" s="22"/>
      <c r="D363" s="22"/>
      <c r="E363" s="22"/>
      <c r="F363" s="22"/>
      <c r="G363" s="22"/>
      <c r="H363" s="17"/>
      <c r="I363" s="17"/>
      <c r="L363" s="32"/>
      <c r="M363" s="32"/>
      <c r="N363" s="12"/>
      <c r="O363" s="12"/>
      <c r="P363" s="12"/>
      <c r="Q363" s="12"/>
      <c r="R363" s="12"/>
      <c r="S363" s="12"/>
      <c r="T363" s="12"/>
      <c r="U363" s="12"/>
      <c r="V363" s="12"/>
    </row>
    <row r="364" spans="1:22" ht="34.5" customHeight="1">
      <c r="A364" s="3"/>
      <c r="B364" s="22"/>
      <c r="C364" s="6"/>
      <c r="D364" s="6"/>
      <c r="F364" s="6"/>
      <c r="G364" s="6"/>
      <c r="H364" s="222"/>
      <c r="I364" s="222"/>
      <c r="J364" s="87" t="s">
        <v>105</v>
      </c>
      <c r="K364" s="203"/>
      <c r="L364" s="89" t="s">
        <v>540</v>
      </c>
      <c r="M364" s="89" t="s">
        <v>541</v>
      </c>
      <c r="N364" s="12"/>
      <c r="O364" s="12"/>
      <c r="P364" s="12"/>
      <c r="Q364" s="12"/>
      <c r="R364" s="12"/>
      <c r="S364" s="12"/>
      <c r="T364" s="12"/>
      <c r="U364" s="12"/>
      <c r="V364" s="12"/>
    </row>
    <row r="365" spans="1:22" ht="20.25" customHeight="1">
      <c r="A365" s="3"/>
      <c r="B365" s="4"/>
      <c r="C365" s="6"/>
      <c r="D365" s="6"/>
      <c r="F365" s="6"/>
      <c r="G365" s="6"/>
      <c r="H365" s="222"/>
      <c r="I365" s="77" t="s">
        <v>106</v>
      </c>
      <c r="J365" s="78"/>
      <c r="K365" s="204"/>
      <c r="L365" s="91" t="s">
        <v>493</v>
      </c>
      <c r="M365" s="91" t="s">
        <v>493</v>
      </c>
      <c r="N365" s="12"/>
      <c r="O365" s="12"/>
      <c r="P365" s="12"/>
      <c r="Q365" s="12"/>
      <c r="R365" s="12"/>
      <c r="S365" s="12"/>
      <c r="T365" s="12"/>
      <c r="U365" s="12"/>
      <c r="V365" s="12"/>
    </row>
    <row r="366" spans="1:22" s="95" customFormat="1" ht="34.5" customHeight="1">
      <c r="A366" s="201" t="s">
        <v>391</v>
      </c>
      <c r="B366" s="142"/>
      <c r="C366" s="382" t="s">
        <v>392</v>
      </c>
      <c r="D366" s="383"/>
      <c r="E366" s="383"/>
      <c r="F366" s="383"/>
      <c r="G366" s="383"/>
      <c r="H366" s="384"/>
      <c r="I366" s="360" t="s">
        <v>393</v>
      </c>
      <c r="J366" s="205">
        <v>0</v>
      </c>
      <c r="K366" s="213" t="str">
        <f>IF(OR(COUNTIF(J366,"未確認")&gt;0,COUNTIF(J366,"~*")&gt;0),"※","")</f>
        <v/>
      </c>
      <c r="L366" s="171"/>
      <c r="M366" s="172"/>
    </row>
    <row r="367" spans="1:22" s="95" customFormat="1" ht="34.5" customHeight="1">
      <c r="A367" s="201" t="s">
        <v>394</v>
      </c>
      <c r="B367" s="142"/>
      <c r="C367" s="207"/>
      <c r="D367" s="214"/>
      <c r="E367" s="377" t="s">
        <v>395</v>
      </c>
      <c r="F367" s="378"/>
      <c r="G367" s="378"/>
      <c r="H367" s="379"/>
      <c r="I367" s="365"/>
      <c r="J367" s="205">
        <v>0</v>
      </c>
      <c r="K367" s="213" t="str">
        <f t="shared" ref="K367:K371" si="9">IF(OR(COUNTIF(J367,"未確認")&gt;0,COUNTIF(J367,"~*")&gt;0),"※","")</f>
        <v/>
      </c>
      <c r="L367" s="175"/>
      <c r="M367" s="176"/>
    </row>
    <row r="368" spans="1:22" s="95" customFormat="1" ht="34.5" customHeight="1">
      <c r="A368" s="201" t="s">
        <v>396</v>
      </c>
      <c r="B368" s="142"/>
      <c r="C368" s="209"/>
      <c r="D368" s="215"/>
      <c r="E368" s="377" t="s">
        <v>397</v>
      </c>
      <c r="F368" s="378"/>
      <c r="G368" s="378"/>
      <c r="H368" s="379"/>
      <c r="I368" s="365"/>
      <c r="J368" s="205">
        <v>0</v>
      </c>
      <c r="K368" s="213" t="str">
        <f t="shared" si="9"/>
        <v/>
      </c>
      <c r="L368" s="175"/>
      <c r="M368" s="176"/>
    </row>
    <row r="369" spans="1:13" s="95" customFormat="1" ht="34.5" customHeight="1">
      <c r="A369" s="201" t="s">
        <v>398</v>
      </c>
      <c r="B369" s="142"/>
      <c r="C369" s="385" t="s">
        <v>399</v>
      </c>
      <c r="D369" s="386"/>
      <c r="E369" s="386"/>
      <c r="F369" s="386"/>
      <c r="G369" s="386"/>
      <c r="H369" s="387"/>
      <c r="I369" s="365"/>
      <c r="J369" s="205">
        <v>0</v>
      </c>
      <c r="K369" s="213" t="str">
        <f t="shared" si="9"/>
        <v/>
      </c>
      <c r="L369" s="175"/>
      <c r="M369" s="176"/>
    </row>
    <row r="370" spans="1:13" s="95" customFormat="1" ht="34.5" customHeight="1">
      <c r="A370" s="201" t="s">
        <v>400</v>
      </c>
      <c r="B370" s="142"/>
      <c r="C370" s="207"/>
      <c r="D370" s="214"/>
      <c r="E370" s="377" t="s">
        <v>401</v>
      </c>
      <c r="F370" s="378"/>
      <c r="G370" s="378"/>
      <c r="H370" s="379"/>
      <c r="I370" s="365"/>
      <c r="J370" s="205">
        <v>0</v>
      </c>
      <c r="K370" s="213" t="str">
        <f t="shared" si="9"/>
        <v/>
      </c>
      <c r="L370" s="175"/>
      <c r="M370" s="176"/>
    </row>
    <row r="371" spans="1:13" s="95" customFormat="1" ht="34.5" customHeight="1">
      <c r="A371" s="201" t="s">
        <v>402</v>
      </c>
      <c r="B371" s="142"/>
      <c r="C371" s="209"/>
      <c r="D371" s="215"/>
      <c r="E371" s="377" t="s">
        <v>403</v>
      </c>
      <c r="F371" s="378"/>
      <c r="G371" s="378"/>
      <c r="H371" s="379"/>
      <c r="I371" s="366"/>
      <c r="J371" s="205">
        <v>0</v>
      </c>
      <c r="K371" s="213" t="str">
        <f t="shared" si="9"/>
        <v/>
      </c>
      <c r="L371" s="177"/>
      <c r="M371" s="178"/>
    </row>
    <row r="372" spans="1:13" s="104" customFormat="1">
      <c r="A372" s="3"/>
      <c r="B372" s="22"/>
      <c r="C372" s="22"/>
      <c r="D372" s="22"/>
      <c r="E372" s="22"/>
      <c r="F372" s="22"/>
      <c r="G372" s="22"/>
      <c r="H372" s="17"/>
      <c r="I372" s="17"/>
      <c r="J372" s="101"/>
      <c r="K372" s="102"/>
      <c r="L372" s="103"/>
      <c r="M372" s="103"/>
    </row>
    <row r="373" spans="1:13" s="95" customFormat="1">
      <c r="A373" s="3"/>
      <c r="B373" s="96"/>
      <c r="C373" s="71"/>
      <c r="D373" s="71"/>
      <c r="E373" s="71"/>
      <c r="F373" s="71"/>
      <c r="G373" s="71"/>
      <c r="H373" s="105"/>
      <c r="I373" s="105"/>
      <c r="J373" s="101"/>
      <c r="K373" s="102"/>
      <c r="L373" s="103"/>
      <c r="M373" s="103"/>
    </row>
    <row r="374" spans="1:13" s="95" customFormat="1">
      <c r="A374" s="3"/>
      <c r="B374" s="142"/>
      <c r="C374" s="142"/>
      <c r="D374" s="71"/>
      <c r="E374" s="71"/>
      <c r="F374" s="71"/>
      <c r="G374" s="71"/>
      <c r="H374" s="105"/>
      <c r="I374" s="181" t="s">
        <v>321</v>
      </c>
      <c r="J374" s="101"/>
      <c r="K374" s="102"/>
      <c r="L374" s="103"/>
      <c r="M374" s="103"/>
    </row>
    <row r="375" spans="1:13" s="95" customFormat="1">
      <c r="A375" s="3"/>
      <c r="B375" s="142"/>
      <c r="C375" s="142"/>
      <c r="D375" s="71"/>
      <c r="E375" s="71"/>
      <c r="F375" s="71"/>
      <c r="G375" s="71"/>
      <c r="H375" s="105"/>
      <c r="I375" s="105"/>
      <c r="J375" s="101"/>
      <c r="K375" s="102"/>
      <c r="L375" s="103"/>
      <c r="M375" s="103"/>
    </row>
    <row r="376" spans="1:13" s="95" customFormat="1">
      <c r="A376" s="3"/>
      <c r="B376" s="142"/>
      <c r="C376" s="142"/>
      <c r="D376" s="71"/>
      <c r="E376" s="71"/>
      <c r="F376" s="71"/>
      <c r="G376" s="71"/>
      <c r="H376" s="105"/>
      <c r="I376" s="105"/>
      <c r="J376" s="101"/>
      <c r="K376" s="102"/>
      <c r="L376" s="103"/>
      <c r="M376" s="103"/>
    </row>
    <row r="377" spans="1:13" s="27" customFormat="1">
      <c r="A377" s="3"/>
      <c r="B377" s="4"/>
      <c r="C377" s="61"/>
      <c r="D377" s="43"/>
      <c r="E377" s="43"/>
      <c r="F377" s="43"/>
      <c r="G377" s="43"/>
      <c r="H377" s="25"/>
      <c r="I377" s="45"/>
      <c r="J377" s="9"/>
      <c r="K377" s="10"/>
      <c r="M377" s="59"/>
    </row>
    <row r="378" spans="1:13" s="27" customFormat="1">
      <c r="A378" s="3"/>
      <c r="B378" s="4"/>
      <c r="C378" s="61"/>
      <c r="D378" s="43"/>
      <c r="E378" s="43"/>
      <c r="F378" s="43"/>
      <c r="G378" s="43"/>
      <c r="H378" s="25"/>
      <c r="I378" s="45"/>
      <c r="J378" s="9"/>
      <c r="K378" s="10"/>
      <c r="M378" s="59"/>
    </row>
    <row r="379" spans="1:13" s="27" customFormat="1">
      <c r="A379" s="3"/>
      <c r="B379" s="4"/>
      <c r="H379" s="61"/>
      <c r="M379" s="46"/>
    </row>
    <row r="380" spans="1:13" s="27" customFormat="1">
      <c r="A380" s="3"/>
      <c r="B380" s="4"/>
      <c r="H380" s="61"/>
      <c r="M380" s="59"/>
    </row>
    <row r="381" spans="1:13" s="27" customFormat="1">
      <c r="A381" s="3"/>
      <c r="B381" s="4"/>
      <c r="H381" s="61"/>
      <c r="M381" s="46"/>
    </row>
    <row r="382" spans="1:13" s="27" customFormat="1">
      <c r="A382" s="3"/>
      <c r="B382" s="4"/>
      <c r="H382" s="61"/>
      <c r="M382" s="46"/>
    </row>
    <row r="383" spans="1:13" s="27" customFormat="1">
      <c r="A383" s="3"/>
      <c r="B383" s="4"/>
      <c r="H383" s="61"/>
      <c r="L383" s="11"/>
      <c r="M383" s="11"/>
    </row>
    <row r="384" spans="1:13" s="27" customFormat="1">
      <c r="A384" s="3"/>
      <c r="B384" s="4"/>
      <c r="C384" s="49"/>
      <c r="D384" s="49"/>
      <c r="E384" s="49"/>
      <c r="F384" s="49"/>
      <c r="G384" s="216"/>
      <c r="H384" s="49"/>
      <c r="I384" s="49"/>
      <c r="J384" s="49"/>
      <c r="K384" s="60"/>
      <c r="L384" s="49"/>
      <c r="M384" s="49"/>
    </row>
    <row r="385" spans="1:22" s="27" customFormat="1">
      <c r="A385" s="3"/>
      <c r="B385" s="4"/>
      <c r="C385" s="71"/>
      <c r="D385" s="6"/>
      <c r="E385" s="6"/>
      <c r="F385" s="6"/>
      <c r="G385" s="6"/>
      <c r="H385" s="222"/>
      <c r="I385" s="222"/>
      <c r="J385" s="73"/>
      <c r="K385" s="36"/>
      <c r="L385" s="70"/>
      <c r="M385" s="70"/>
    </row>
    <row r="386" spans="1:22" s="104" customFormat="1" ht="19.5">
      <c r="A386" s="3"/>
      <c r="B386" s="195" t="s">
        <v>404</v>
      </c>
      <c r="C386" s="217"/>
      <c r="D386" s="66"/>
      <c r="E386" s="66"/>
      <c r="F386" s="66"/>
      <c r="G386" s="66"/>
      <c r="H386" s="67"/>
      <c r="I386" s="67"/>
      <c r="J386" s="69"/>
      <c r="K386" s="73"/>
      <c r="L386" s="124"/>
      <c r="M386" s="124"/>
    </row>
    <row r="387" spans="1:22" s="104" customFormat="1">
      <c r="A387" s="3"/>
      <c r="B387" s="22" t="s">
        <v>405</v>
      </c>
      <c r="C387" s="183"/>
      <c r="D387" s="6"/>
      <c r="E387" s="6"/>
      <c r="F387" s="6"/>
      <c r="G387" s="6"/>
      <c r="H387" s="222"/>
      <c r="I387" s="222"/>
      <c r="J387" s="70"/>
      <c r="K387" s="218"/>
      <c r="L387" s="219"/>
      <c r="M387" s="219"/>
    </row>
    <row r="388" spans="1:22" s="104" customFormat="1" ht="19.5">
      <c r="A388" s="3"/>
      <c r="C388" s="183"/>
      <c r="D388" s="6"/>
      <c r="E388" s="6"/>
      <c r="F388" s="6"/>
      <c r="G388" s="6"/>
      <c r="H388" s="222"/>
      <c r="I388" s="222"/>
      <c r="J388" s="70"/>
      <c r="K388" s="68"/>
      <c r="L388" s="197"/>
      <c r="M388" s="197"/>
    </row>
    <row r="389" spans="1:22" ht="34.5" customHeight="1">
      <c r="A389" s="3"/>
      <c r="B389" s="22"/>
      <c r="C389" s="12"/>
      <c r="D389" s="6"/>
      <c r="F389" s="6"/>
      <c r="G389" s="6"/>
      <c r="H389" s="222"/>
      <c r="I389" s="222"/>
      <c r="J389" s="87" t="s">
        <v>105</v>
      </c>
      <c r="K389" s="220"/>
      <c r="L389" s="221" t="s">
        <v>540</v>
      </c>
      <c r="M389" s="221" t="s">
        <v>541</v>
      </c>
      <c r="N389" s="12"/>
      <c r="O389" s="12"/>
      <c r="P389" s="12"/>
      <c r="Q389" s="12"/>
      <c r="R389" s="12"/>
      <c r="S389" s="12"/>
      <c r="T389" s="12"/>
      <c r="U389" s="12"/>
      <c r="V389" s="12"/>
    </row>
    <row r="390" spans="1:22" ht="20.25" customHeight="1">
      <c r="A390" s="3"/>
      <c r="B390" s="4"/>
      <c r="C390" s="375"/>
      <c r="D390" s="376"/>
      <c r="E390" s="376"/>
      <c r="F390" s="376"/>
      <c r="G390" s="123"/>
      <c r="H390" s="222"/>
      <c r="I390" s="77" t="s">
        <v>106</v>
      </c>
      <c r="J390" s="78"/>
      <c r="K390" s="204"/>
      <c r="L390" s="91" t="s">
        <v>493</v>
      </c>
      <c r="M390" s="91" t="s">
        <v>493</v>
      </c>
      <c r="N390" s="12"/>
      <c r="O390" s="12"/>
      <c r="P390" s="12"/>
      <c r="Q390" s="12"/>
      <c r="R390" s="12"/>
      <c r="S390" s="12"/>
      <c r="T390" s="12"/>
      <c r="U390" s="12"/>
      <c r="V390" s="12"/>
    </row>
    <row r="391" spans="1:22" s="104" customFormat="1" ht="34.5" customHeight="1">
      <c r="A391" s="201" t="s">
        <v>406</v>
      </c>
      <c r="B391" s="223"/>
      <c r="C391" s="377" t="s">
        <v>407</v>
      </c>
      <c r="D391" s="378"/>
      <c r="E391" s="378"/>
      <c r="F391" s="378"/>
      <c r="G391" s="378"/>
      <c r="H391" s="379"/>
      <c r="I391" s="133" t="s">
        <v>408</v>
      </c>
      <c r="J391" s="224">
        <f>IF(SUM(L391:M391)=0,IF(COUNTIF(L391:M391,"未確認")&gt;0,"未確認",IF(COUNTIF(L391:M391,"~*")&gt;0,"*",SUM(L391:M391))),SUM(L391:M391))</f>
        <v>0</v>
      </c>
      <c r="K391" s="225" t="str">
        <f>IF(OR(COUNTIF(L391:M391,"未確認")&gt;0,COUNTIF(L391:M391,"*")&gt;0),"※","")</f>
        <v/>
      </c>
      <c r="L391" s="226">
        <v>0</v>
      </c>
      <c r="M391" s="226">
        <v>0</v>
      </c>
    </row>
    <row r="392" spans="1:22" customFormat="1" ht="34.5" customHeight="1"/>
    <row r="393" spans="1:22" s="104" customFormat="1">
      <c r="A393" s="3"/>
      <c r="B393" s="22"/>
      <c r="C393" s="22"/>
      <c r="D393" s="22"/>
      <c r="E393" s="22"/>
      <c r="F393" s="22"/>
      <c r="G393" s="22"/>
      <c r="H393" s="17"/>
      <c r="I393" s="17"/>
      <c r="J393" s="101"/>
      <c r="K393" s="102"/>
      <c r="L393" s="103"/>
      <c r="M393" s="103"/>
    </row>
    <row r="394" spans="1:22" s="132" customFormat="1">
      <c r="A394" s="3"/>
      <c r="B394" s="22" t="s">
        <v>409</v>
      </c>
      <c r="C394" s="22"/>
      <c r="D394" s="22"/>
      <c r="E394" s="22"/>
      <c r="F394" s="22"/>
      <c r="G394" s="22"/>
      <c r="H394" s="17"/>
      <c r="I394" s="17"/>
      <c r="J394" s="70"/>
      <c r="K394" s="36"/>
      <c r="L394" s="124"/>
      <c r="M394" s="124"/>
    </row>
    <row r="395" spans="1:22">
      <c r="A395" s="3"/>
      <c r="B395" s="22"/>
      <c r="C395" s="22"/>
      <c r="D395" s="22"/>
      <c r="E395" s="22"/>
      <c r="F395" s="22"/>
      <c r="G395" s="22"/>
      <c r="H395" s="17"/>
      <c r="I395" s="17"/>
      <c r="L395" s="86"/>
      <c r="M395" s="86"/>
      <c r="N395" s="12"/>
      <c r="O395" s="12"/>
      <c r="P395" s="12"/>
      <c r="Q395" s="12"/>
      <c r="R395" s="12"/>
      <c r="S395" s="12"/>
      <c r="T395" s="12"/>
      <c r="U395" s="12"/>
      <c r="V395" s="12"/>
    </row>
    <row r="396" spans="1:22" s="4" customFormat="1" ht="34.5" customHeight="1">
      <c r="A396" s="3"/>
      <c r="B396" s="22"/>
      <c r="C396" s="6"/>
      <c r="D396" s="6"/>
      <c r="E396" s="6"/>
      <c r="F396" s="6"/>
      <c r="G396" s="6"/>
      <c r="H396" s="222"/>
      <c r="I396" s="222"/>
      <c r="J396" s="87" t="s">
        <v>105</v>
      </c>
      <c r="K396" s="203"/>
      <c r="L396" s="89" t="s">
        <v>540</v>
      </c>
      <c r="M396" s="89" t="s">
        <v>541</v>
      </c>
    </row>
    <row r="397" spans="1:22" s="4" customFormat="1" ht="20.25" customHeight="1">
      <c r="A397" s="3"/>
      <c r="C397" s="71"/>
      <c r="D397" s="6"/>
      <c r="E397" s="6"/>
      <c r="F397" s="6"/>
      <c r="G397" s="6"/>
      <c r="H397" s="222"/>
      <c r="I397" s="77" t="s">
        <v>106</v>
      </c>
      <c r="J397" s="78"/>
      <c r="K397" s="204"/>
      <c r="L397" s="91" t="s">
        <v>493</v>
      </c>
      <c r="M397" s="91" t="s">
        <v>493</v>
      </c>
    </row>
    <row r="398" spans="1:22" s="132" customFormat="1" ht="113.65" customHeight="1">
      <c r="A398" s="201" t="s">
        <v>410</v>
      </c>
      <c r="B398" s="142"/>
      <c r="C398" s="362" t="s">
        <v>411</v>
      </c>
      <c r="D398" s="363"/>
      <c r="E398" s="363"/>
      <c r="F398" s="363"/>
      <c r="G398" s="363"/>
      <c r="H398" s="364"/>
      <c r="I398" s="227" t="s">
        <v>412</v>
      </c>
      <c r="J398" s="228"/>
      <c r="K398" s="229"/>
      <c r="L398" s="230" t="s">
        <v>414</v>
      </c>
      <c r="M398" s="230" t="s">
        <v>414</v>
      </c>
    </row>
    <row r="399" spans="1:22" s="104" customFormat="1" ht="65.099999999999994" customHeight="1">
      <c r="A399" s="3"/>
      <c r="B399" s="142"/>
      <c r="C399" s="356" t="s">
        <v>415</v>
      </c>
      <c r="D399" s="357"/>
      <c r="E399" s="357"/>
      <c r="F399" s="357"/>
      <c r="G399" s="357"/>
      <c r="H399" s="359"/>
      <c r="I399" s="360" t="s">
        <v>416</v>
      </c>
      <c r="J399" s="231"/>
      <c r="K399" s="232"/>
      <c r="L399" s="137"/>
      <c r="M399" s="145"/>
    </row>
    <row r="400" spans="1:22" s="104" customFormat="1" ht="34.5" customHeight="1">
      <c r="A400" s="201" t="s">
        <v>417</v>
      </c>
      <c r="B400" s="142"/>
      <c r="C400" s="233"/>
      <c r="D400" s="367" t="s">
        <v>418</v>
      </c>
      <c r="E400" s="374"/>
      <c r="F400" s="374"/>
      <c r="G400" s="374"/>
      <c r="H400" s="368"/>
      <c r="I400" s="380"/>
      <c r="J400" s="231"/>
      <c r="K400" s="234"/>
      <c r="L400" s="230">
        <v>0</v>
      </c>
      <c r="M400" s="230">
        <v>0</v>
      </c>
    </row>
    <row r="401" spans="1:13" s="104" customFormat="1" ht="34.5" customHeight="1">
      <c r="A401" s="201" t="s">
        <v>419</v>
      </c>
      <c r="B401" s="142"/>
      <c r="C401" s="233"/>
      <c r="D401" s="367" t="s">
        <v>420</v>
      </c>
      <c r="E401" s="374"/>
      <c r="F401" s="374"/>
      <c r="G401" s="374"/>
      <c r="H401" s="368"/>
      <c r="I401" s="380"/>
      <c r="J401" s="231"/>
      <c r="K401" s="234"/>
      <c r="L401" s="230">
        <v>0</v>
      </c>
      <c r="M401" s="230">
        <v>0</v>
      </c>
    </row>
    <row r="402" spans="1:13" s="104" customFormat="1" ht="34.5" customHeight="1">
      <c r="A402" s="201" t="s">
        <v>421</v>
      </c>
      <c r="B402" s="142"/>
      <c r="C402" s="233"/>
      <c r="D402" s="367" t="s">
        <v>422</v>
      </c>
      <c r="E402" s="374"/>
      <c r="F402" s="374"/>
      <c r="G402" s="374"/>
      <c r="H402" s="368"/>
      <c r="I402" s="380"/>
      <c r="J402" s="231"/>
      <c r="K402" s="234"/>
      <c r="L402" s="230">
        <v>0</v>
      </c>
      <c r="M402" s="230">
        <v>0</v>
      </c>
    </row>
    <row r="403" spans="1:13" s="104" customFormat="1" ht="34.5" customHeight="1">
      <c r="A403" s="201" t="s">
        <v>423</v>
      </c>
      <c r="B403" s="142"/>
      <c r="C403" s="233"/>
      <c r="D403" s="367" t="s">
        <v>424</v>
      </c>
      <c r="E403" s="374"/>
      <c r="F403" s="374"/>
      <c r="G403" s="374"/>
      <c r="H403" s="368"/>
      <c r="I403" s="380"/>
      <c r="J403" s="231"/>
      <c r="K403" s="234"/>
      <c r="L403" s="230">
        <v>0</v>
      </c>
      <c r="M403" s="230">
        <v>0</v>
      </c>
    </row>
    <row r="404" spans="1:13" s="104" customFormat="1" ht="34.5" customHeight="1">
      <c r="A404" s="201" t="s">
        <v>425</v>
      </c>
      <c r="B404" s="142"/>
      <c r="C404" s="233"/>
      <c r="D404" s="367" t="s">
        <v>426</v>
      </c>
      <c r="E404" s="374"/>
      <c r="F404" s="374"/>
      <c r="G404" s="374"/>
      <c r="H404" s="368"/>
      <c r="I404" s="380"/>
      <c r="J404" s="231"/>
      <c r="K404" s="234"/>
      <c r="L404" s="230">
        <v>0</v>
      </c>
      <c r="M404" s="230">
        <v>0</v>
      </c>
    </row>
    <row r="405" spans="1:13" s="104" customFormat="1" ht="34.5" customHeight="1">
      <c r="A405" s="201" t="s">
        <v>427</v>
      </c>
      <c r="B405" s="142"/>
      <c r="C405" s="235"/>
      <c r="D405" s="367" t="s">
        <v>428</v>
      </c>
      <c r="E405" s="374"/>
      <c r="F405" s="374"/>
      <c r="G405" s="374"/>
      <c r="H405" s="368"/>
      <c r="I405" s="380"/>
      <c r="J405" s="231"/>
      <c r="K405" s="234"/>
      <c r="L405" s="230">
        <v>0</v>
      </c>
      <c r="M405" s="230">
        <v>0</v>
      </c>
    </row>
    <row r="406" spans="1:13" s="104" customFormat="1" ht="34.5" customHeight="1">
      <c r="A406" s="201" t="s">
        <v>429</v>
      </c>
      <c r="B406" s="142"/>
      <c r="C406" s="254"/>
      <c r="D406" s="367" t="s">
        <v>430</v>
      </c>
      <c r="E406" s="374"/>
      <c r="F406" s="374"/>
      <c r="G406" s="374"/>
      <c r="H406" s="368"/>
      <c r="I406" s="380"/>
      <c r="J406" s="237"/>
      <c r="K406" s="238"/>
      <c r="L406" s="230">
        <v>0</v>
      </c>
      <c r="M406" s="230">
        <v>0</v>
      </c>
    </row>
    <row r="407" spans="1:13" s="104" customFormat="1" ht="42.75" customHeight="1">
      <c r="A407" s="3"/>
      <c r="B407" s="142"/>
      <c r="C407" s="356" t="s">
        <v>431</v>
      </c>
      <c r="D407" s="357"/>
      <c r="E407" s="357"/>
      <c r="F407" s="357"/>
      <c r="G407" s="357"/>
      <c r="H407" s="359"/>
      <c r="I407" s="380"/>
      <c r="J407" s="231"/>
      <c r="K407" s="232"/>
      <c r="L407" s="137"/>
      <c r="M407" s="145"/>
    </row>
    <row r="408" spans="1:13" s="104" customFormat="1" ht="34.5" customHeight="1">
      <c r="A408" s="201" t="s">
        <v>432</v>
      </c>
      <c r="B408" s="142"/>
      <c r="C408" s="233"/>
      <c r="D408" s="367" t="s">
        <v>418</v>
      </c>
      <c r="E408" s="374"/>
      <c r="F408" s="374"/>
      <c r="G408" s="374"/>
      <c r="H408" s="368"/>
      <c r="I408" s="380"/>
      <c r="J408" s="231"/>
      <c r="K408" s="234"/>
      <c r="L408" s="230">
        <v>0</v>
      </c>
      <c r="M408" s="230">
        <v>0</v>
      </c>
    </row>
    <row r="409" spans="1:13" s="104" customFormat="1" ht="34.5" customHeight="1">
      <c r="A409" s="201" t="s">
        <v>433</v>
      </c>
      <c r="B409" s="142"/>
      <c r="C409" s="233"/>
      <c r="D409" s="367" t="s">
        <v>420</v>
      </c>
      <c r="E409" s="374"/>
      <c r="F409" s="374"/>
      <c r="G409" s="374"/>
      <c r="H409" s="368"/>
      <c r="I409" s="380"/>
      <c r="J409" s="231"/>
      <c r="K409" s="234"/>
      <c r="L409" s="230">
        <v>0</v>
      </c>
      <c r="M409" s="230">
        <v>0</v>
      </c>
    </row>
    <row r="410" spans="1:13" s="104" customFormat="1" ht="34.5" customHeight="1">
      <c r="A410" s="201" t="s">
        <v>434</v>
      </c>
      <c r="B410" s="142"/>
      <c r="C410" s="233"/>
      <c r="D410" s="367" t="s">
        <v>422</v>
      </c>
      <c r="E410" s="374"/>
      <c r="F410" s="374"/>
      <c r="G410" s="374"/>
      <c r="H410" s="368"/>
      <c r="I410" s="380"/>
      <c r="J410" s="231"/>
      <c r="K410" s="234"/>
      <c r="L410" s="230">
        <v>0</v>
      </c>
      <c r="M410" s="230">
        <v>0</v>
      </c>
    </row>
    <row r="411" spans="1:13" s="104" customFormat="1" ht="34.5" customHeight="1">
      <c r="A411" s="201" t="s">
        <v>435</v>
      </c>
      <c r="B411" s="142"/>
      <c r="C411" s="233"/>
      <c r="D411" s="367" t="s">
        <v>424</v>
      </c>
      <c r="E411" s="374"/>
      <c r="F411" s="374"/>
      <c r="G411" s="374"/>
      <c r="H411" s="368"/>
      <c r="I411" s="380"/>
      <c r="J411" s="231"/>
      <c r="K411" s="234"/>
      <c r="L411" s="230">
        <v>0</v>
      </c>
      <c r="M411" s="230">
        <v>0</v>
      </c>
    </row>
    <row r="412" spans="1:13" s="104" customFormat="1" ht="34.5" customHeight="1">
      <c r="A412" s="201" t="s">
        <v>436</v>
      </c>
      <c r="B412" s="142"/>
      <c r="C412" s="233"/>
      <c r="D412" s="367" t="s">
        <v>426</v>
      </c>
      <c r="E412" s="374"/>
      <c r="F412" s="374"/>
      <c r="G412" s="374"/>
      <c r="H412" s="368"/>
      <c r="I412" s="380"/>
      <c r="J412" s="231"/>
      <c r="K412" s="234"/>
      <c r="L412" s="230">
        <v>0</v>
      </c>
      <c r="M412" s="230">
        <v>0</v>
      </c>
    </row>
    <row r="413" spans="1:13" s="104" customFormat="1" ht="34.5" customHeight="1">
      <c r="A413" s="201" t="s">
        <v>437</v>
      </c>
      <c r="B413" s="142"/>
      <c r="C413" s="233"/>
      <c r="D413" s="367" t="s">
        <v>428</v>
      </c>
      <c r="E413" s="374"/>
      <c r="F413" s="374"/>
      <c r="G413" s="374"/>
      <c r="H413" s="368"/>
      <c r="I413" s="380"/>
      <c r="J413" s="231"/>
      <c r="K413" s="234"/>
      <c r="L413" s="230">
        <v>0</v>
      </c>
      <c r="M413" s="230">
        <v>0</v>
      </c>
    </row>
    <row r="414" spans="1:13" s="104" customFormat="1" ht="34.5" customHeight="1">
      <c r="A414" s="201" t="s">
        <v>438</v>
      </c>
      <c r="B414" s="142"/>
      <c r="C414" s="239"/>
      <c r="D414" s="367" t="s">
        <v>430</v>
      </c>
      <c r="E414" s="374"/>
      <c r="F414" s="374"/>
      <c r="G414" s="374"/>
      <c r="H414" s="368"/>
      <c r="I414" s="380"/>
      <c r="J414" s="237"/>
      <c r="K414" s="238"/>
      <c r="L414" s="230">
        <v>0</v>
      </c>
      <c r="M414" s="230">
        <v>0</v>
      </c>
    </row>
    <row r="415" spans="1:13" s="104" customFormat="1" ht="42.75" customHeight="1">
      <c r="A415" s="3"/>
      <c r="B415" s="142"/>
      <c r="C415" s="356" t="s">
        <v>439</v>
      </c>
      <c r="D415" s="357"/>
      <c r="E415" s="357"/>
      <c r="F415" s="357"/>
      <c r="G415" s="357"/>
      <c r="H415" s="359"/>
      <c r="I415" s="380"/>
      <c r="J415" s="240"/>
      <c r="K415" s="232"/>
      <c r="L415" s="137"/>
      <c r="M415" s="145"/>
    </row>
    <row r="416" spans="1:13" s="104" customFormat="1" ht="34.5" customHeight="1">
      <c r="A416" s="201" t="s">
        <v>440</v>
      </c>
      <c r="B416" s="142"/>
      <c r="C416" s="233"/>
      <c r="D416" s="367" t="s">
        <v>418</v>
      </c>
      <c r="E416" s="374"/>
      <c r="F416" s="374"/>
      <c r="G416" s="374"/>
      <c r="H416" s="368"/>
      <c r="I416" s="380"/>
      <c r="J416" s="231"/>
      <c r="K416" s="234"/>
      <c r="L416" s="230">
        <v>0</v>
      </c>
      <c r="M416" s="230">
        <v>0</v>
      </c>
    </row>
    <row r="417" spans="1:22" s="104" customFormat="1" ht="34.5" customHeight="1">
      <c r="A417" s="201" t="s">
        <v>441</v>
      </c>
      <c r="B417" s="142"/>
      <c r="C417" s="233"/>
      <c r="D417" s="367" t="s">
        <v>420</v>
      </c>
      <c r="E417" s="374"/>
      <c r="F417" s="374"/>
      <c r="G417" s="374"/>
      <c r="H417" s="368"/>
      <c r="I417" s="380"/>
      <c r="J417" s="231"/>
      <c r="K417" s="234"/>
      <c r="L417" s="230">
        <v>0</v>
      </c>
      <c r="M417" s="230">
        <v>0</v>
      </c>
    </row>
    <row r="418" spans="1:22" s="104" customFormat="1" ht="34.5" customHeight="1">
      <c r="A418" s="201" t="s">
        <v>442</v>
      </c>
      <c r="B418" s="142"/>
      <c r="C418" s="233"/>
      <c r="D418" s="367" t="s">
        <v>422</v>
      </c>
      <c r="E418" s="374"/>
      <c r="F418" s="374"/>
      <c r="G418" s="374"/>
      <c r="H418" s="368"/>
      <c r="I418" s="380"/>
      <c r="J418" s="231"/>
      <c r="K418" s="234"/>
      <c r="L418" s="230">
        <v>0</v>
      </c>
      <c r="M418" s="230">
        <v>0</v>
      </c>
    </row>
    <row r="419" spans="1:22" s="104" customFormat="1" ht="34.5" customHeight="1">
      <c r="A419" s="201" t="s">
        <v>443</v>
      </c>
      <c r="B419" s="142"/>
      <c r="C419" s="233"/>
      <c r="D419" s="367" t="s">
        <v>424</v>
      </c>
      <c r="E419" s="374"/>
      <c r="F419" s="374"/>
      <c r="G419" s="374"/>
      <c r="H419" s="368"/>
      <c r="I419" s="380"/>
      <c r="J419" s="231"/>
      <c r="K419" s="234"/>
      <c r="L419" s="230">
        <v>0</v>
      </c>
      <c r="M419" s="230">
        <v>0</v>
      </c>
    </row>
    <row r="420" spans="1:22" s="104" customFormat="1" ht="34.5" customHeight="1">
      <c r="A420" s="201" t="s">
        <v>444</v>
      </c>
      <c r="B420" s="142"/>
      <c r="C420" s="233"/>
      <c r="D420" s="367" t="s">
        <v>426</v>
      </c>
      <c r="E420" s="374"/>
      <c r="F420" s="374"/>
      <c r="G420" s="374"/>
      <c r="H420" s="368"/>
      <c r="I420" s="380"/>
      <c r="J420" s="231"/>
      <c r="K420" s="234"/>
      <c r="L420" s="230">
        <v>0</v>
      </c>
      <c r="M420" s="230">
        <v>0</v>
      </c>
    </row>
    <row r="421" spans="1:22" s="104" customFormat="1" ht="34.5" customHeight="1">
      <c r="A421" s="201" t="s">
        <v>445</v>
      </c>
      <c r="B421" s="142"/>
      <c r="C421" s="233"/>
      <c r="D421" s="367" t="s">
        <v>428</v>
      </c>
      <c r="E421" s="374"/>
      <c r="F421" s="374"/>
      <c r="G421" s="374"/>
      <c r="H421" s="368"/>
      <c r="I421" s="380"/>
      <c r="J421" s="231"/>
      <c r="K421" s="234"/>
      <c r="L421" s="230">
        <v>0</v>
      </c>
      <c r="M421" s="230">
        <v>0</v>
      </c>
    </row>
    <row r="422" spans="1:22" s="104" customFormat="1" ht="34.5" customHeight="1">
      <c r="A422" s="201" t="s">
        <v>446</v>
      </c>
      <c r="B422" s="142"/>
      <c r="C422" s="239"/>
      <c r="D422" s="367" t="s">
        <v>430</v>
      </c>
      <c r="E422" s="374"/>
      <c r="F422" s="374"/>
      <c r="G422" s="374"/>
      <c r="H422" s="368"/>
      <c r="I422" s="381"/>
      <c r="J422" s="237"/>
      <c r="K422" s="238"/>
      <c r="L422" s="230">
        <v>0</v>
      </c>
      <c r="M422" s="230">
        <v>0</v>
      </c>
    </row>
    <row r="423" spans="1:22" s="104" customFormat="1">
      <c r="A423" s="3"/>
      <c r="B423" s="22"/>
      <c r="C423" s="22"/>
      <c r="D423" s="22"/>
      <c r="E423" s="22"/>
      <c r="F423" s="22"/>
      <c r="G423" s="22"/>
      <c r="H423" s="17"/>
      <c r="I423" s="17"/>
      <c r="J423" s="101"/>
      <c r="K423" s="102"/>
      <c r="L423" s="103"/>
      <c r="M423" s="103"/>
    </row>
    <row r="424" spans="1:22" s="95" customFormat="1">
      <c r="A424" s="3"/>
      <c r="B424" s="96"/>
      <c r="C424" s="71"/>
      <c r="D424" s="71"/>
      <c r="E424" s="71"/>
      <c r="F424" s="71"/>
      <c r="G424" s="71"/>
      <c r="H424" s="105"/>
      <c r="I424" s="105"/>
      <c r="J424" s="101"/>
      <c r="K424" s="102"/>
      <c r="L424" s="103"/>
      <c r="M424" s="103"/>
    </row>
    <row r="425" spans="1:22" s="104" customFormat="1">
      <c r="A425" s="3"/>
      <c r="B425" s="142"/>
      <c r="C425" s="6"/>
      <c r="D425" s="6"/>
      <c r="E425" s="6"/>
      <c r="F425" s="6"/>
      <c r="G425" s="6"/>
      <c r="H425" s="222"/>
      <c r="I425" s="222"/>
      <c r="J425" s="70"/>
      <c r="K425" s="36"/>
      <c r="L425" s="124"/>
      <c r="M425" s="124"/>
    </row>
    <row r="426" spans="1:22" s="104" customFormat="1">
      <c r="A426" s="3"/>
      <c r="B426" s="22" t="s">
        <v>447</v>
      </c>
      <c r="C426" s="22"/>
      <c r="D426" s="22"/>
      <c r="E426" s="22"/>
      <c r="F426" s="22"/>
      <c r="G426" s="22"/>
      <c r="H426" s="17"/>
      <c r="I426" s="17"/>
      <c r="J426" s="70"/>
      <c r="K426" s="36"/>
      <c r="L426" s="124"/>
      <c r="M426" s="124"/>
    </row>
    <row r="427" spans="1:22">
      <c r="A427" s="3"/>
      <c r="B427" s="22"/>
      <c r="C427" s="22"/>
      <c r="D427" s="22"/>
      <c r="E427" s="22"/>
      <c r="F427" s="22"/>
      <c r="G427" s="22"/>
      <c r="H427" s="17"/>
      <c r="I427" s="17"/>
      <c r="L427" s="86"/>
      <c r="M427" s="86"/>
      <c r="N427" s="12"/>
      <c r="O427" s="12"/>
      <c r="P427" s="12"/>
      <c r="Q427" s="12"/>
      <c r="R427" s="12"/>
      <c r="S427" s="12"/>
      <c r="T427" s="12"/>
      <c r="U427" s="12"/>
      <c r="V427" s="12"/>
    </row>
    <row r="428" spans="1:22" s="4" customFormat="1" ht="34.5" customHeight="1">
      <c r="A428" s="3"/>
      <c r="B428" s="22"/>
      <c r="C428" s="6"/>
      <c r="D428" s="6"/>
      <c r="E428" s="6"/>
      <c r="F428" s="6"/>
      <c r="G428" s="6"/>
      <c r="H428" s="222"/>
      <c r="I428" s="222"/>
      <c r="J428" s="87" t="s">
        <v>105</v>
      </c>
      <c r="K428" s="203"/>
      <c r="L428" s="89" t="s">
        <v>540</v>
      </c>
      <c r="M428" s="89" t="s">
        <v>541</v>
      </c>
    </row>
    <row r="429" spans="1:22" s="4" customFormat="1" ht="19.899999999999999" customHeight="1">
      <c r="A429" s="3"/>
      <c r="C429" s="71"/>
      <c r="D429" s="6"/>
      <c r="E429" s="6"/>
      <c r="F429" s="6"/>
      <c r="G429" s="6"/>
      <c r="H429" s="222"/>
      <c r="I429" s="77" t="s">
        <v>106</v>
      </c>
      <c r="J429" s="78"/>
      <c r="K429" s="204"/>
      <c r="L429" s="91" t="s">
        <v>493</v>
      </c>
      <c r="M429" s="91" t="s">
        <v>493</v>
      </c>
    </row>
    <row r="430" spans="1:22" s="132" customFormat="1" ht="35.1" customHeight="1">
      <c r="A430" s="201" t="s">
        <v>448</v>
      </c>
      <c r="B430" s="96"/>
      <c r="C430" s="356" t="s">
        <v>449</v>
      </c>
      <c r="D430" s="357"/>
      <c r="E430" s="357"/>
      <c r="F430" s="357"/>
      <c r="G430" s="357"/>
      <c r="H430" s="359"/>
      <c r="I430" s="372" t="s">
        <v>450</v>
      </c>
      <c r="J430" s="198">
        <v>0</v>
      </c>
      <c r="K430" s="225" t="str">
        <f>IF(OR(COUNTIF(L430:M430,"未確認")&gt;0,COUNTIF(L430:M430,"~*")&gt;0),"※","")</f>
        <v/>
      </c>
      <c r="L430" s="241"/>
      <c r="M430" s="241"/>
    </row>
    <row r="431" spans="1:22" s="132" customFormat="1" ht="35.1" customHeight="1">
      <c r="A431" s="201" t="s">
        <v>451</v>
      </c>
      <c r="B431" s="96"/>
      <c r="C431" s="242"/>
      <c r="D431" s="243"/>
      <c r="E431" s="362" t="s">
        <v>452</v>
      </c>
      <c r="F431" s="363"/>
      <c r="G431" s="363"/>
      <c r="H431" s="364"/>
      <c r="I431" s="373"/>
      <c r="J431" s="198">
        <v>0</v>
      </c>
      <c r="K431" s="225" t="str">
        <f>IF(OR(COUNTIF(L431:M431,"未確認")&gt;0,COUNTIF(L431:M431,"~*")&gt;0),"※","")</f>
        <v/>
      </c>
      <c r="L431" s="241"/>
      <c r="M431" s="241"/>
    </row>
    <row r="432" spans="1:22" s="132" customFormat="1" ht="35.1" customHeight="1">
      <c r="A432" s="201" t="s">
        <v>453</v>
      </c>
      <c r="B432" s="96"/>
      <c r="C432" s="356" t="s">
        <v>454</v>
      </c>
      <c r="D432" s="357"/>
      <c r="E432" s="357"/>
      <c r="F432" s="357"/>
      <c r="G432" s="357"/>
      <c r="H432" s="359"/>
      <c r="I432" s="360" t="s">
        <v>455</v>
      </c>
      <c r="J432" s="198">
        <v>0</v>
      </c>
      <c r="K432" s="225" t="str">
        <f>IF(OR(COUNTIF(L432:M432,"未確認")&gt;0,COUNTIF(L432:M432,"~*")&gt;0),"※","")</f>
        <v/>
      </c>
      <c r="L432" s="241"/>
      <c r="M432" s="241"/>
    </row>
    <row r="433" spans="1:22" s="132" customFormat="1" ht="35.1" customHeight="1">
      <c r="A433" s="201" t="s">
        <v>456</v>
      </c>
      <c r="B433" s="96"/>
      <c r="C433" s="242"/>
      <c r="D433" s="243"/>
      <c r="E433" s="362" t="s">
        <v>452</v>
      </c>
      <c r="F433" s="363"/>
      <c r="G433" s="363"/>
      <c r="H433" s="364"/>
      <c r="I433" s="366"/>
      <c r="J433" s="198">
        <v>0</v>
      </c>
      <c r="K433" s="225" t="str">
        <f>IF(OR(COUNTIF(L433:M433,"未確認")&gt;0,COUNTIF(L433:M433,"~*")&gt;0),"※","")</f>
        <v/>
      </c>
      <c r="L433" s="241"/>
      <c r="M433" s="241"/>
    </row>
    <row r="434" spans="1:22" s="132" customFormat="1" ht="42" customHeight="1">
      <c r="A434" s="201" t="s">
        <v>457</v>
      </c>
      <c r="B434" s="96"/>
      <c r="C434" s="362" t="s">
        <v>458</v>
      </c>
      <c r="D434" s="363"/>
      <c r="E434" s="363"/>
      <c r="F434" s="363"/>
      <c r="G434" s="363"/>
      <c r="H434" s="364"/>
      <c r="I434" s="133" t="s">
        <v>459</v>
      </c>
      <c r="J434" s="224">
        <v>0</v>
      </c>
      <c r="K434" s="225" t="str">
        <f>IF(OR(COUNTIF(L434:M434,"未確認")&gt;0,COUNTIF(L434:M434,"~*")&gt;0),"※","")</f>
        <v/>
      </c>
      <c r="L434" s="241"/>
      <c r="M434" s="241"/>
    </row>
    <row r="435" spans="1:22" s="104" customFormat="1">
      <c r="A435" s="3"/>
      <c r="B435" s="22"/>
      <c r="C435" s="22"/>
      <c r="D435" s="22"/>
      <c r="E435" s="22"/>
      <c r="F435" s="22"/>
      <c r="G435" s="22"/>
      <c r="H435" s="17"/>
      <c r="I435" s="17"/>
      <c r="J435" s="101"/>
      <c r="K435" s="102"/>
      <c r="L435" s="103"/>
      <c r="M435" s="103"/>
    </row>
    <row r="436" spans="1:22" s="95" customFormat="1">
      <c r="A436" s="3"/>
      <c r="B436" s="96"/>
      <c r="C436" s="71"/>
      <c r="D436" s="71"/>
      <c r="E436" s="71"/>
      <c r="F436" s="71"/>
      <c r="G436" s="71"/>
      <c r="H436" s="105"/>
      <c r="I436" s="105"/>
      <c r="J436" s="101"/>
      <c r="K436" s="102"/>
      <c r="L436" s="103"/>
      <c r="M436" s="103"/>
    </row>
    <row r="437" spans="1:22" s="104" customFormat="1">
      <c r="A437" s="3"/>
      <c r="B437" s="96"/>
      <c r="C437" s="6"/>
      <c r="D437" s="6"/>
      <c r="E437" s="149"/>
      <c r="F437" s="149"/>
      <c r="G437" s="149"/>
      <c r="H437" s="150"/>
      <c r="I437" s="150"/>
      <c r="J437" s="101"/>
      <c r="K437" s="102"/>
      <c r="L437" s="103"/>
      <c r="M437" s="103"/>
    </row>
    <row r="438" spans="1:22" s="132" customFormat="1">
      <c r="A438" s="3"/>
      <c r="B438" s="22" t="s">
        <v>460</v>
      </c>
      <c r="C438" s="6"/>
      <c r="D438" s="6"/>
      <c r="E438" s="6"/>
      <c r="F438" s="6"/>
      <c r="G438" s="6"/>
      <c r="H438" s="222"/>
      <c r="I438" s="222"/>
      <c r="J438" s="70"/>
      <c r="K438" s="36"/>
      <c r="L438" s="124"/>
      <c r="M438" s="124"/>
    </row>
    <row r="439" spans="1:22">
      <c r="A439" s="3"/>
      <c r="B439" s="22"/>
      <c r="C439" s="22"/>
      <c r="D439" s="22"/>
      <c r="E439" s="22"/>
      <c r="F439" s="22"/>
      <c r="G439" s="22"/>
      <c r="H439" s="17"/>
      <c r="I439" s="17"/>
      <c r="L439" s="86"/>
      <c r="M439" s="86"/>
      <c r="N439" s="12"/>
      <c r="O439" s="12"/>
      <c r="P439" s="12"/>
      <c r="Q439" s="12"/>
      <c r="R439" s="12"/>
      <c r="S439" s="12"/>
      <c r="T439" s="12"/>
      <c r="U439" s="12"/>
      <c r="V439" s="12"/>
    </row>
    <row r="440" spans="1:22" ht="34.5" customHeight="1">
      <c r="A440" s="3"/>
      <c r="B440" s="22"/>
      <c r="C440" s="6"/>
      <c r="D440" s="6"/>
      <c r="F440" s="6"/>
      <c r="G440" s="6"/>
      <c r="H440" s="222"/>
      <c r="I440" s="222"/>
      <c r="J440" s="87" t="s">
        <v>105</v>
      </c>
      <c r="K440" s="203"/>
      <c r="L440" s="89" t="s">
        <v>540</v>
      </c>
      <c r="M440" s="89" t="s">
        <v>541</v>
      </c>
      <c r="N440" s="12"/>
      <c r="O440" s="12"/>
      <c r="P440" s="12"/>
      <c r="Q440" s="12"/>
      <c r="R440" s="12"/>
      <c r="S440" s="12"/>
      <c r="T440" s="12"/>
      <c r="U440" s="12"/>
      <c r="V440" s="12"/>
    </row>
    <row r="441" spans="1:22" ht="20.25" customHeight="1">
      <c r="A441" s="3"/>
      <c r="B441" s="4"/>
      <c r="C441" s="71"/>
      <c r="D441" s="6"/>
      <c r="F441" s="6"/>
      <c r="G441" s="6"/>
      <c r="H441" s="222"/>
      <c r="I441" s="77" t="s">
        <v>106</v>
      </c>
      <c r="J441" s="78"/>
      <c r="K441" s="204"/>
      <c r="L441" s="91" t="s">
        <v>493</v>
      </c>
      <c r="M441" s="91" t="s">
        <v>493</v>
      </c>
      <c r="N441" s="12"/>
      <c r="O441" s="12"/>
      <c r="P441" s="12"/>
      <c r="Q441" s="12"/>
      <c r="R441" s="12"/>
      <c r="S441" s="12"/>
      <c r="T441" s="12"/>
      <c r="U441" s="12"/>
      <c r="V441" s="12"/>
    </row>
    <row r="442" spans="1:22" s="95" customFormat="1" ht="56.1" customHeight="1">
      <c r="A442" s="201" t="s">
        <v>461</v>
      </c>
      <c r="B442" s="96"/>
      <c r="C442" s="362" t="s">
        <v>462</v>
      </c>
      <c r="D442" s="363"/>
      <c r="E442" s="363"/>
      <c r="F442" s="363"/>
      <c r="G442" s="363"/>
      <c r="H442" s="364"/>
      <c r="I442" s="152" t="s">
        <v>463</v>
      </c>
      <c r="J442" s="228"/>
      <c r="K442" s="244"/>
      <c r="L442" s="111" t="s">
        <v>72</v>
      </c>
      <c r="M442" s="111" t="s">
        <v>72</v>
      </c>
    </row>
    <row r="443" spans="1:22" s="95" customFormat="1" ht="56.1" customHeight="1">
      <c r="A443" s="201" t="s">
        <v>464</v>
      </c>
      <c r="B443" s="96"/>
      <c r="C443" s="362" t="s">
        <v>465</v>
      </c>
      <c r="D443" s="363"/>
      <c r="E443" s="363"/>
      <c r="F443" s="363"/>
      <c r="G443" s="363"/>
      <c r="H443" s="364"/>
      <c r="I443" s="152" t="s">
        <v>466</v>
      </c>
      <c r="J443" s="228"/>
      <c r="K443" s="244"/>
      <c r="L443" s="245">
        <v>0</v>
      </c>
      <c r="M443" s="245">
        <v>0</v>
      </c>
    </row>
    <row r="444" spans="1:22" s="95" customFormat="1" ht="56.1" customHeight="1">
      <c r="A444" s="201" t="s">
        <v>467</v>
      </c>
      <c r="B444" s="96"/>
      <c r="C444" s="362" t="s">
        <v>468</v>
      </c>
      <c r="D444" s="363"/>
      <c r="E444" s="363"/>
      <c r="F444" s="363"/>
      <c r="G444" s="363"/>
      <c r="H444" s="364"/>
      <c r="I444" s="152" t="s">
        <v>469</v>
      </c>
      <c r="J444" s="228"/>
      <c r="K444" s="244"/>
      <c r="L444" s="246">
        <v>0</v>
      </c>
      <c r="M444" s="246">
        <v>0</v>
      </c>
    </row>
    <row r="445" spans="1:22" s="95" customFormat="1" ht="60" customHeight="1">
      <c r="A445" s="201" t="s">
        <v>470</v>
      </c>
      <c r="B445" s="96"/>
      <c r="C445" s="356" t="s">
        <v>471</v>
      </c>
      <c r="D445" s="357"/>
      <c r="E445" s="357"/>
      <c r="F445" s="357"/>
      <c r="G445" s="357"/>
      <c r="H445" s="359"/>
      <c r="I445" s="360" t="s">
        <v>472</v>
      </c>
      <c r="J445" s="228"/>
      <c r="K445" s="244"/>
      <c r="L445" s="247">
        <v>0</v>
      </c>
      <c r="M445" s="247">
        <v>0</v>
      </c>
    </row>
    <row r="446" spans="1:22" s="95" customFormat="1" ht="35.1" customHeight="1">
      <c r="A446" s="201" t="s">
        <v>473</v>
      </c>
      <c r="B446" s="96"/>
      <c r="C446" s="248"/>
      <c r="D446" s="249"/>
      <c r="E446" s="356" t="s">
        <v>474</v>
      </c>
      <c r="F446" s="357"/>
      <c r="G446" s="357"/>
      <c r="H446" s="359"/>
      <c r="I446" s="365"/>
      <c r="J446" s="228"/>
      <c r="K446" s="244"/>
      <c r="L446" s="247">
        <v>0</v>
      </c>
      <c r="M446" s="247">
        <v>0</v>
      </c>
    </row>
    <row r="447" spans="1:22" s="95" customFormat="1" ht="35.1" customHeight="1">
      <c r="A447" s="201"/>
      <c r="B447" s="96"/>
      <c r="C447" s="248"/>
      <c r="D447" s="249"/>
      <c r="E447" s="250"/>
      <c r="F447" s="251"/>
      <c r="G447" s="367" t="s">
        <v>475</v>
      </c>
      <c r="H447" s="368"/>
      <c r="I447" s="365"/>
      <c r="J447" s="228"/>
      <c r="K447" s="244"/>
      <c r="L447" s="247">
        <v>0</v>
      </c>
      <c r="M447" s="247">
        <v>0</v>
      </c>
    </row>
    <row r="448" spans="1:22" s="95" customFormat="1" ht="64.150000000000006" customHeight="1">
      <c r="A448" s="201"/>
      <c r="B448" s="96"/>
      <c r="C448" s="248"/>
      <c r="D448" s="249"/>
      <c r="E448" s="250"/>
      <c r="F448" s="251"/>
      <c r="G448" s="369" t="s">
        <v>476</v>
      </c>
      <c r="H448" s="368"/>
      <c r="I448" s="365"/>
      <c r="J448" s="228"/>
      <c r="K448" s="244"/>
      <c r="L448" s="247">
        <v>0</v>
      </c>
      <c r="M448" s="247">
        <v>0</v>
      </c>
    </row>
    <row r="449" spans="1:23" s="95" customFormat="1" ht="67.150000000000006" customHeight="1">
      <c r="A449" s="201" t="s">
        <v>477</v>
      </c>
      <c r="B449" s="96"/>
      <c r="C449" s="252"/>
      <c r="D449" s="255"/>
      <c r="E449" s="370"/>
      <c r="F449" s="371"/>
      <c r="G449" s="256"/>
      <c r="H449" s="257" t="s">
        <v>478</v>
      </c>
      <c r="I449" s="366"/>
      <c r="J449" s="228"/>
      <c r="K449" s="244"/>
      <c r="L449" s="247">
        <v>0</v>
      </c>
      <c r="M449" s="247">
        <v>0</v>
      </c>
    </row>
    <row r="450" spans="1:23" s="132" customFormat="1" ht="80.099999999999994" customHeight="1">
      <c r="A450" s="201" t="s">
        <v>479</v>
      </c>
      <c r="B450" s="96"/>
      <c r="C450" s="356" t="s">
        <v>480</v>
      </c>
      <c r="D450" s="357"/>
      <c r="E450" s="357"/>
      <c r="F450" s="357"/>
      <c r="G450" s="358"/>
      <c r="H450" s="359"/>
      <c r="I450" s="360" t="s">
        <v>481</v>
      </c>
      <c r="J450" s="228"/>
      <c r="K450" s="244"/>
      <c r="L450" s="247">
        <v>0</v>
      </c>
      <c r="M450" s="247">
        <v>0</v>
      </c>
    </row>
    <row r="451" spans="1:23" s="132" customFormat="1" ht="34.5" customHeight="1">
      <c r="A451" s="201" t="s">
        <v>482</v>
      </c>
      <c r="B451" s="96"/>
      <c r="C451" s="117"/>
      <c r="D451" s="258"/>
      <c r="E451" s="362" t="s">
        <v>483</v>
      </c>
      <c r="F451" s="363"/>
      <c r="G451" s="363"/>
      <c r="H451" s="364"/>
      <c r="I451" s="361"/>
      <c r="J451" s="228"/>
      <c r="K451" s="244"/>
      <c r="L451" s="247">
        <v>0</v>
      </c>
      <c r="M451" s="247">
        <v>0</v>
      </c>
    </row>
    <row r="452" spans="1:23" s="95" customFormat="1" ht="56.1" customHeight="1">
      <c r="A452" s="201" t="s">
        <v>484</v>
      </c>
      <c r="B452" s="96"/>
      <c r="C452" s="362" t="s">
        <v>485</v>
      </c>
      <c r="D452" s="363"/>
      <c r="E452" s="363"/>
      <c r="F452" s="363"/>
      <c r="G452" s="363"/>
      <c r="H452" s="364"/>
      <c r="I452" s="152" t="s">
        <v>486</v>
      </c>
      <c r="J452" s="228"/>
      <c r="K452" s="244"/>
      <c r="L452" s="259">
        <v>0</v>
      </c>
      <c r="M452" s="259">
        <v>0</v>
      </c>
    </row>
    <row r="453" spans="1:23" s="104" customFormat="1">
      <c r="A453" s="3"/>
      <c r="B453" s="22"/>
      <c r="C453" s="71"/>
      <c r="D453" s="71"/>
      <c r="E453" s="22"/>
      <c r="F453" s="22"/>
      <c r="G453" s="22"/>
      <c r="H453" s="17"/>
      <c r="I453" s="17"/>
      <c r="J453" s="101"/>
      <c r="K453" s="102"/>
      <c r="L453" s="103"/>
      <c r="M453" s="103"/>
      <c r="N453" s="103"/>
      <c r="O453" s="103"/>
      <c r="P453" s="103"/>
      <c r="Q453" s="103"/>
    </row>
    <row r="454" spans="1:23" s="95" customFormat="1">
      <c r="A454" s="3"/>
      <c r="B454" s="96"/>
      <c r="C454" s="71"/>
      <c r="D454" s="71"/>
      <c r="E454" s="71"/>
      <c r="F454" s="71"/>
      <c r="G454" s="71"/>
      <c r="H454" s="105"/>
      <c r="I454" s="105"/>
      <c r="J454" s="101"/>
      <c r="K454" s="102"/>
      <c r="L454" s="103"/>
      <c r="M454" s="103"/>
      <c r="N454" s="103"/>
      <c r="O454" s="103"/>
      <c r="P454" s="103"/>
      <c r="Q454" s="103"/>
    </row>
    <row r="455" spans="1:23" s="104" customFormat="1">
      <c r="A455" s="3"/>
      <c r="B455" s="96"/>
      <c r="C455" s="6"/>
      <c r="D455" s="6"/>
      <c r="E455" s="6"/>
      <c r="F455" s="6"/>
      <c r="G455" s="6"/>
      <c r="H455" s="222"/>
      <c r="I455" s="222"/>
      <c r="J455" s="70"/>
      <c r="K455" s="36"/>
      <c r="L455" s="124"/>
      <c r="M455" s="124"/>
      <c r="N455" s="124"/>
      <c r="O455" s="124"/>
      <c r="P455" s="124"/>
      <c r="Q455" s="124"/>
    </row>
    <row r="456" spans="1:23" s="104" customFormat="1">
      <c r="A456" s="3"/>
      <c r="B456" s="22"/>
      <c r="C456" s="22"/>
      <c r="D456" s="22"/>
      <c r="E456" s="22"/>
      <c r="F456" s="22"/>
      <c r="G456" s="22"/>
      <c r="H456" s="17"/>
      <c r="I456" s="17"/>
      <c r="J456" s="101"/>
      <c r="K456" s="102"/>
      <c r="L456" s="103"/>
      <c r="M456" s="103"/>
      <c r="N456" s="103"/>
      <c r="O456" s="103"/>
      <c r="P456" s="103"/>
      <c r="Q456" s="103"/>
      <c r="R456" s="103"/>
      <c r="S456" s="103"/>
      <c r="T456" s="103"/>
      <c r="U456" s="103"/>
      <c r="V456" s="103"/>
    </row>
    <row r="457" spans="1:23" s="95" customFormat="1">
      <c r="A457" s="3"/>
      <c r="B457" s="96"/>
      <c r="C457" s="71"/>
      <c r="D457" s="71"/>
      <c r="E457" s="71"/>
      <c r="F457" s="71"/>
      <c r="G457" s="71"/>
      <c r="H457" s="105"/>
      <c r="I457" s="105"/>
      <c r="J457" s="101"/>
      <c r="K457" s="102"/>
      <c r="L457" s="103"/>
      <c r="M457" s="103"/>
      <c r="N457" s="103"/>
      <c r="O457" s="103"/>
      <c r="P457" s="103"/>
      <c r="Q457" s="103"/>
      <c r="R457" s="103"/>
      <c r="S457" s="103"/>
      <c r="T457" s="103"/>
      <c r="U457" s="103"/>
      <c r="V457" s="103"/>
    </row>
    <row r="458" spans="1:23" s="95" customFormat="1">
      <c r="A458" s="3"/>
      <c r="B458" s="142"/>
      <c r="C458" s="142"/>
      <c r="D458" s="71"/>
      <c r="E458" s="71"/>
      <c r="F458" s="71"/>
      <c r="G458" s="71"/>
      <c r="H458" s="105"/>
      <c r="I458" s="181" t="s">
        <v>321</v>
      </c>
      <c r="J458" s="101"/>
      <c r="K458" s="102"/>
      <c r="L458" s="103"/>
      <c r="M458" s="103"/>
      <c r="N458" s="103"/>
      <c r="O458" s="103"/>
      <c r="P458" s="103"/>
      <c r="Q458" s="103"/>
      <c r="R458" s="103"/>
      <c r="S458" s="103"/>
      <c r="T458" s="103"/>
      <c r="U458" s="103"/>
      <c r="V458" s="103"/>
    </row>
    <row r="459" spans="1:23" s="104" customFormat="1">
      <c r="A459" s="3"/>
      <c r="B459" s="22"/>
      <c r="C459" s="22"/>
      <c r="D459" s="22"/>
      <c r="E459" s="22"/>
      <c r="F459" s="22"/>
      <c r="G459" s="22"/>
      <c r="H459" s="17"/>
      <c r="I459" s="17"/>
      <c r="J459" s="101"/>
      <c r="K459" s="102"/>
      <c r="L459" s="103"/>
      <c r="M459" s="103"/>
      <c r="N459" s="103"/>
      <c r="O459" s="103"/>
      <c r="P459" s="103"/>
      <c r="Q459" s="103"/>
      <c r="R459" s="103"/>
      <c r="S459" s="103"/>
      <c r="T459" s="103"/>
      <c r="U459" s="103"/>
      <c r="V459" s="103"/>
    </row>
    <row r="460" spans="1:23" s="95" customFormat="1">
      <c r="A460" s="3"/>
      <c r="B460" s="142"/>
      <c r="C460" s="142"/>
      <c r="D460" s="71"/>
      <c r="E460" s="71"/>
      <c r="F460" s="71"/>
      <c r="G460" s="71"/>
      <c r="H460" s="105"/>
      <c r="I460" s="105"/>
      <c r="J460" s="101"/>
      <c r="K460" s="102"/>
      <c r="L460" s="103"/>
      <c r="M460" s="103"/>
      <c r="N460" s="103"/>
      <c r="O460" s="103"/>
      <c r="P460" s="103"/>
      <c r="Q460" s="103"/>
      <c r="R460" s="103"/>
      <c r="S460" s="103"/>
      <c r="T460" s="103"/>
      <c r="U460" s="103"/>
      <c r="V460" s="103"/>
    </row>
    <row r="461" spans="1:23" s="184" customFormat="1">
      <c r="A461" s="260"/>
      <c r="B461" s="188"/>
      <c r="C461" s="5"/>
      <c r="D461" s="5"/>
      <c r="E461" s="6"/>
      <c r="F461" s="5"/>
      <c r="G461" s="5"/>
      <c r="H461" s="7"/>
      <c r="I461" s="7"/>
      <c r="J461" s="9"/>
      <c r="K461" s="10"/>
      <c r="L461" s="9"/>
      <c r="M461" s="9"/>
      <c r="N461" s="11"/>
      <c r="O461" s="11"/>
      <c r="P461" s="11"/>
      <c r="Q461" s="11"/>
      <c r="R461" s="11"/>
      <c r="S461" s="11"/>
      <c r="T461" s="11"/>
      <c r="U461" s="11"/>
      <c r="V461" s="11"/>
      <c r="W461" s="12"/>
    </row>
    <row r="462" spans="1:23" s="184" customFormat="1">
      <c r="A462" s="260"/>
      <c r="B462" s="188"/>
      <c r="C462" s="5"/>
      <c r="D462" s="5"/>
      <c r="E462" s="6"/>
      <c r="F462" s="5"/>
      <c r="G462" s="5"/>
      <c r="H462" s="7"/>
      <c r="I462" s="7"/>
      <c r="J462" s="9"/>
      <c r="K462" s="10"/>
      <c r="L462" s="9"/>
      <c r="M462" s="9"/>
      <c r="N462" s="11"/>
      <c r="O462" s="11"/>
      <c r="P462" s="11"/>
      <c r="Q462" s="11"/>
      <c r="R462" s="11"/>
      <c r="S462" s="11"/>
      <c r="T462" s="11"/>
      <c r="U462" s="11"/>
      <c r="V462" s="11"/>
      <c r="W462" s="12"/>
    </row>
    <row r="463" spans="1:23" s="184" customFormat="1">
      <c r="A463" s="260"/>
      <c r="B463" s="188"/>
      <c r="C463" s="5"/>
      <c r="D463" s="5"/>
      <c r="E463" s="6"/>
      <c r="F463" s="5"/>
      <c r="G463" s="5"/>
      <c r="H463" s="7"/>
      <c r="I463" s="7"/>
      <c r="J463" s="9"/>
      <c r="K463" s="10"/>
      <c r="L463" s="9"/>
      <c r="M463" s="9"/>
      <c r="N463" s="11"/>
      <c r="O463" s="11"/>
      <c r="P463" s="11"/>
      <c r="Q463" s="11"/>
      <c r="R463" s="11"/>
      <c r="S463" s="11"/>
      <c r="T463" s="11"/>
      <c r="U463" s="11"/>
      <c r="V463" s="11"/>
      <c r="W463" s="12"/>
    </row>
    <row r="464" spans="1:23" s="184" customFormat="1">
      <c r="A464" s="260"/>
      <c r="B464" s="188"/>
      <c r="C464" s="5"/>
      <c r="D464" s="5"/>
      <c r="E464" s="6"/>
      <c r="F464" s="5"/>
      <c r="G464" s="5"/>
      <c r="H464" s="7"/>
      <c r="I464" s="7"/>
      <c r="J464" s="9"/>
      <c r="K464" s="10"/>
      <c r="L464" s="9"/>
      <c r="M464" s="9"/>
      <c r="N464" s="11"/>
      <c r="O464" s="11"/>
      <c r="P464" s="11"/>
      <c r="Q464" s="11"/>
      <c r="R464" s="11"/>
      <c r="S464" s="11"/>
      <c r="T464" s="11"/>
      <c r="U464" s="11"/>
      <c r="V464" s="11"/>
      <c r="W464" s="12"/>
    </row>
    <row r="465" spans="1:23" s="184" customFormat="1">
      <c r="A465" s="260"/>
      <c r="B465" s="188"/>
      <c r="C465" s="5"/>
      <c r="D465" s="5"/>
      <c r="E465" s="6"/>
      <c r="F465" s="5"/>
      <c r="G465" s="5"/>
      <c r="H465" s="7"/>
      <c r="I465" s="7"/>
      <c r="J465" s="9"/>
      <c r="K465" s="10"/>
      <c r="L465" s="9"/>
      <c r="M465" s="9"/>
      <c r="N465" s="11"/>
      <c r="O465" s="11"/>
      <c r="P465" s="11"/>
      <c r="Q465" s="11"/>
      <c r="R465" s="11"/>
      <c r="S465" s="11"/>
      <c r="T465" s="11"/>
      <c r="U465" s="11"/>
      <c r="V465" s="11"/>
      <c r="W465" s="12"/>
    </row>
    <row r="466" spans="1:23" s="184" customFormat="1">
      <c r="A466" s="260"/>
      <c r="B466" s="12"/>
      <c r="C466" s="5"/>
      <c r="D466" s="5"/>
      <c r="E466" s="6"/>
      <c r="F466" s="5"/>
      <c r="G466" s="5"/>
      <c r="H466" s="7"/>
      <c r="I466" s="7"/>
      <c r="J466" s="9"/>
      <c r="K466" s="10"/>
      <c r="L466" s="9"/>
      <c r="M466" s="9"/>
      <c r="N466" s="11"/>
      <c r="O466" s="11"/>
      <c r="P466" s="11"/>
      <c r="Q466" s="11"/>
      <c r="R466" s="11"/>
      <c r="S466" s="11"/>
      <c r="T466" s="11"/>
      <c r="U466" s="11"/>
      <c r="V466" s="11"/>
      <c r="W466" s="12"/>
    </row>
    <row r="467" spans="1:23" s="184" customFormat="1">
      <c r="A467" s="260"/>
      <c r="B467" s="12"/>
      <c r="C467" s="5"/>
      <c r="D467" s="5"/>
      <c r="E467" s="6"/>
      <c r="F467" s="5"/>
      <c r="G467" s="5"/>
      <c r="H467" s="7"/>
      <c r="I467" s="7"/>
      <c r="J467" s="9"/>
      <c r="K467" s="10"/>
      <c r="L467" s="9"/>
      <c r="M467" s="9"/>
      <c r="N467" s="11"/>
      <c r="O467" s="11"/>
      <c r="P467" s="11"/>
      <c r="Q467" s="11"/>
      <c r="R467" s="11"/>
      <c r="S467" s="11"/>
      <c r="T467" s="11"/>
      <c r="U467" s="11"/>
      <c r="V467" s="11"/>
      <c r="W467" s="12"/>
    </row>
    <row r="468" spans="1:23" s="184" customFormat="1">
      <c r="A468" s="260"/>
      <c r="B468" s="12"/>
      <c r="C468" s="5"/>
      <c r="D468" s="5"/>
      <c r="E468" s="6"/>
      <c r="F468" s="5"/>
      <c r="G468" s="5"/>
      <c r="H468" s="7"/>
      <c r="I468" s="7"/>
      <c r="J468" s="9"/>
      <c r="K468" s="10"/>
      <c r="L468" s="9"/>
      <c r="M468" s="9"/>
      <c r="N468" s="11"/>
      <c r="O468" s="11"/>
      <c r="P468" s="11"/>
      <c r="Q468" s="11"/>
      <c r="R468" s="11"/>
      <c r="S468" s="11"/>
      <c r="T468" s="11"/>
      <c r="U468" s="11"/>
      <c r="V468" s="11"/>
      <c r="W468" s="12"/>
    </row>
  </sheetData>
  <mergeCells count="308">
    <mergeCell ref="C450:H450"/>
    <mergeCell ref="I450:I451"/>
    <mergeCell ref="E451:H451"/>
    <mergeCell ref="C452:H452"/>
    <mergeCell ref="C434:H434"/>
    <mergeCell ref="C442:H442"/>
    <mergeCell ref="C443:H443"/>
    <mergeCell ref="C444:H444"/>
    <mergeCell ref="C445:H445"/>
    <mergeCell ref="I445:I449"/>
    <mergeCell ref="E446:H446"/>
    <mergeCell ref="G447:H447"/>
    <mergeCell ref="G448:H448"/>
    <mergeCell ref="E449:F449"/>
    <mergeCell ref="C430:H430"/>
    <mergeCell ref="I430:I431"/>
    <mergeCell ref="E431:H431"/>
    <mergeCell ref="C432:H432"/>
    <mergeCell ref="I432:I433"/>
    <mergeCell ref="E433:H433"/>
    <mergeCell ref="D417:H417"/>
    <mergeCell ref="D418:H418"/>
    <mergeCell ref="D419:H419"/>
    <mergeCell ref="D420:H420"/>
    <mergeCell ref="D421:H421"/>
    <mergeCell ref="D422:H422"/>
    <mergeCell ref="C390:F390"/>
    <mergeCell ref="C391:H391"/>
    <mergeCell ref="C398:H398"/>
    <mergeCell ref="C399:H399"/>
    <mergeCell ref="I399:I422"/>
    <mergeCell ref="D400:H400"/>
    <mergeCell ref="D401:H401"/>
    <mergeCell ref="D402:H402"/>
    <mergeCell ref="D403:H403"/>
    <mergeCell ref="D404:H404"/>
    <mergeCell ref="D411:H411"/>
    <mergeCell ref="D412:H412"/>
    <mergeCell ref="D413:H413"/>
    <mergeCell ref="D414:H414"/>
    <mergeCell ref="C415:H415"/>
    <mergeCell ref="D416:H416"/>
    <mergeCell ref="D405:H405"/>
    <mergeCell ref="D406:H406"/>
    <mergeCell ref="C407:H407"/>
    <mergeCell ref="D408:H408"/>
    <mergeCell ref="D409:H409"/>
    <mergeCell ref="D410:H410"/>
    <mergeCell ref="C366:H366"/>
    <mergeCell ref="I366:I371"/>
    <mergeCell ref="E367:H367"/>
    <mergeCell ref="E368:H368"/>
    <mergeCell ref="C369:H369"/>
    <mergeCell ref="E370:H370"/>
    <mergeCell ref="E371:H371"/>
    <mergeCell ref="E342:H342"/>
    <mergeCell ref="E343:H343"/>
    <mergeCell ref="E344:H344"/>
    <mergeCell ref="E345:H345"/>
    <mergeCell ref="C353:H353"/>
    <mergeCell ref="I353:I357"/>
    <mergeCell ref="E354:H354"/>
    <mergeCell ref="E355:H355"/>
    <mergeCell ref="E356:H356"/>
    <mergeCell ref="E357:H357"/>
    <mergeCell ref="C328:C345"/>
    <mergeCell ref="D328:H328"/>
    <mergeCell ref="I328:I345"/>
    <mergeCell ref="D329:D335"/>
    <mergeCell ref="E329:H329"/>
    <mergeCell ref="E330:H330"/>
    <mergeCell ref="E331:H331"/>
    <mergeCell ref="E332:H332"/>
    <mergeCell ref="E333:H333"/>
    <mergeCell ref="E334:H334"/>
    <mergeCell ref="E335:H335"/>
    <mergeCell ref="D336:H336"/>
    <mergeCell ref="D337:D345"/>
    <mergeCell ref="E337:H337"/>
    <mergeCell ref="E338:H338"/>
    <mergeCell ref="E339:H339"/>
    <mergeCell ref="E340:H340"/>
    <mergeCell ref="E341:H341"/>
    <mergeCell ref="C292:H296"/>
    <mergeCell ref="I292:I296"/>
    <mergeCell ref="C315:C320"/>
    <mergeCell ref="D315:H315"/>
    <mergeCell ref="I315:I320"/>
    <mergeCell ref="D316:D318"/>
    <mergeCell ref="E316:H316"/>
    <mergeCell ref="E317:H317"/>
    <mergeCell ref="E318:H318"/>
    <mergeCell ref="D319:H319"/>
    <mergeCell ref="D320:H320"/>
    <mergeCell ref="E279:H279"/>
    <mergeCell ref="E280:H280"/>
    <mergeCell ref="E281:H281"/>
    <mergeCell ref="E282:H282"/>
    <mergeCell ref="C271:D273"/>
    <mergeCell ref="E271:H271"/>
    <mergeCell ref="I271:I273"/>
    <mergeCell ref="E272:H272"/>
    <mergeCell ref="E273:H273"/>
    <mergeCell ref="C274:D283"/>
    <mergeCell ref="E274:H274"/>
    <mergeCell ref="E275:H275"/>
    <mergeCell ref="I275:I276"/>
    <mergeCell ref="E276:H276"/>
    <mergeCell ref="E283:H283"/>
    <mergeCell ref="C267:D270"/>
    <mergeCell ref="E267:F269"/>
    <mergeCell ref="G267:H267"/>
    <mergeCell ref="I267:I270"/>
    <mergeCell ref="G268:H268"/>
    <mergeCell ref="G269:H269"/>
    <mergeCell ref="E270:H270"/>
    <mergeCell ref="E277:H277"/>
    <mergeCell ref="E278:H278"/>
    <mergeCell ref="G231:H231"/>
    <mergeCell ref="C232:F233"/>
    <mergeCell ref="G232:H232"/>
    <mergeCell ref="G233:H233"/>
    <mergeCell ref="C238:F239"/>
    <mergeCell ref="G238:H238"/>
    <mergeCell ref="G239:H239"/>
    <mergeCell ref="C247:H247"/>
    <mergeCell ref="I247:I259"/>
    <mergeCell ref="C248:F259"/>
    <mergeCell ref="G248:G249"/>
    <mergeCell ref="G250:G251"/>
    <mergeCell ref="G252:G253"/>
    <mergeCell ref="G254:G255"/>
    <mergeCell ref="G256:G257"/>
    <mergeCell ref="G258:G259"/>
    <mergeCell ref="C226:F227"/>
    <mergeCell ref="G226:H226"/>
    <mergeCell ref="G227:H227"/>
    <mergeCell ref="C228:F229"/>
    <mergeCell ref="G228:H228"/>
    <mergeCell ref="G229:H229"/>
    <mergeCell ref="C220:F221"/>
    <mergeCell ref="G220:H220"/>
    <mergeCell ref="I220:I239"/>
    <mergeCell ref="G221:H221"/>
    <mergeCell ref="C222:F223"/>
    <mergeCell ref="G222:H222"/>
    <mergeCell ref="G223:H223"/>
    <mergeCell ref="C224:F225"/>
    <mergeCell ref="G224:H224"/>
    <mergeCell ref="G225:H225"/>
    <mergeCell ref="C234:F235"/>
    <mergeCell ref="G234:H234"/>
    <mergeCell ref="G235:H235"/>
    <mergeCell ref="C236:F237"/>
    <mergeCell ref="G236:H236"/>
    <mergeCell ref="G237:H237"/>
    <mergeCell ref="C230:F231"/>
    <mergeCell ref="G230:H230"/>
    <mergeCell ref="G200:H200"/>
    <mergeCell ref="G201:H201"/>
    <mergeCell ref="C202:F203"/>
    <mergeCell ref="G202:H202"/>
    <mergeCell ref="G203:H203"/>
    <mergeCell ref="C212:F213"/>
    <mergeCell ref="G212:H212"/>
    <mergeCell ref="G213:H213"/>
    <mergeCell ref="C214:F215"/>
    <mergeCell ref="G214:H214"/>
    <mergeCell ref="G215:H215"/>
    <mergeCell ref="C208:F209"/>
    <mergeCell ref="G208:H208"/>
    <mergeCell ref="G209:H209"/>
    <mergeCell ref="C210:F211"/>
    <mergeCell ref="G210:H210"/>
    <mergeCell ref="G211:H211"/>
    <mergeCell ref="G195:H195"/>
    <mergeCell ref="C196:F197"/>
    <mergeCell ref="G196:H196"/>
    <mergeCell ref="G197:H197"/>
    <mergeCell ref="C198:F199"/>
    <mergeCell ref="G198:H198"/>
    <mergeCell ref="G199:H199"/>
    <mergeCell ref="I188:I215"/>
    <mergeCell ref="G189:H189"/>
    <mergeCell ref="C190:F191"/>
    <mergeCell ref="G190:H190"/>
    <mergeCell ref="G191:H191"/>
    <mergeCell ref="C192:F193"/>
    <mergeCell ref="G192:H192"/>
    <mergeCell ref="G193:H193"/>
    <mergeCell ref="C194:F195"/>
    <mergeCell ref="G194:H194"/>
    <mergeCell ref="C204:F205"/>
    <mergeCell ref="G204:H204"/>
    <mergeCell ref="G205:H205"/>
    <mergeCell ref="C206:F207"/>
    <mergeCell ref="G206:H206"/>
    <mergeCell ref="G207:H207"/>
    <mergeCell ref="C200:F201"/>
    <mergeCell ref="C169:H169"/>
    <mergeCell ref="C170:H170"/>
    <mergeCell ref="C178:H178"/>
    <mergeCell ref="C179:H179"/>
    <mergeCell ref="C180:H180"/>
    <mergeCell ref="C188:F189"/>
    <mergeCell ref="G188:H188"/>
    <mergeCell ref="E142:H142"/>
    <mergeCell ref="C143:H143"/>
    <mergeCell ref="C151:H151"/>
    <mergeCell ref="C159:H159"/>
    <mergeCell ref="I159:I161"/>
    <mergeCell ref="C160:H160"/>
    <mergeCell ref="C161:H161"/>
    <mergeCell ref="C118:H118"/>
    <mergeCell ref="C126:H126"/>
    <mergeCell ref="I126:I129"/>
    <mergeCell ref="E127:H129"/>
    <mergeCell ref="C137:H137"/>
    <mergeCell ref="I137:I143"/>
    <mergeCell ref="E138:H138"/>
    <mergeCell ref="C139:H139"/>
    <mergeCell ref="E140:H140"/>
    <mergeCell ref="C141:H141"/>
    <mergeCell ref="C105:D108"/>
    <mergeCell ref="E105:H105"/>
    <mergeCell ref="I105:I118"/>
    <mergeCell ref="E106:F106"/>
    <mergeCell ref="G106:H106"/>
    <mergeCell ref="E107:H107"/>
    <mergeCell ref="E108:H108"/>
    <mergeCell ref="C109:D117"/>
    <mergeCell ref="E109:H109"/>
    <mergeCell ref="E110:F110"/>
    <mergeCell ref="E114:F114"/>
    <mergeCell ref="G114:H114"/>
    <mergeCell ref="E115:H115"/>
    <mergeCell ref="E116:F116"/>
    <mergeCell ref="G116:H116"/>
    <mergeCell ref="E117:F117"/>
    <mergeCell ref="G117:H117"/>
    <mergeCell ref="G110:H110"/>
    <mergeCell ref="E111:F111"/>
    <mergeCell ref="G111:H111"/>
    <mergeCell ref="E112:H112"/>
    <mergeCell ref="E113:F113"/>
    <mergeCell ref="G113:H113"/>
    <mergeCell ref="C84:F84"/>
    <mergeCell ref="C85:F85"/>
    <mergeCell ref="C86:F86"/>
    <mergeCell ref="C87:F87"/>
    <mergeCell ref="C88:G88"/>
    <mergeCell ref="C97:H97"/>
    <mergeCell ref="C80:G80"/>
    <mergeCell ref="H80:I80"/>
    <mergeCell ref="J80:L80"/>
    <mergeCell ref="C81:G81"/>
    <mergeCell ref="C82:G82"/>
    <mergeCell ref="C83:F83"/>
    <mergeCell ref="C78:G78"/>
    <mergeCell ref="H78:I78"/>
    <mergeCell ref="J78:L78"/>
    <mergeCell ref="C79:G79"/>
    <mergeCell ref="H79:I79"/>
    <mergeCell ref="J79:L79"/>
    <mergeCell ref="D66:L66"/>
    <mergeCell ref="D67:L67"/>
    <mergeCell ref="D68:L68"/>
    <mergeCell ref="D69:L69"/>
    <mergeCell ref="D70:L70"/>
    <mergeCell ref="C77:G77"/>
    <mergeCell ref="H77:I77"/>
    <mergeCell ref="J77:L77"/>
    <mergeCell ref="I54:K54"/>
    <mergeCell ref="I55:K55"/>
    <mergeCell ref="I56:K56"/>
    <mergeCell ref="I57:K57"/>
    <mergeCell ref="I58:K58"/>
    <mergeCell ref="I59:K59"/>
    <mergeCell ref="I44:K44"/>
    <mergeCell ref="I45:K45"/>
    <mergeCell ref="I50:K50"/>
    <mergeCell ref="I51:K51"/>
    <mergeCell ref="I52:K52"/>
    <mergeCell ref="I53:K53"/>
    <mergeCell ref="I34:K34"/>
    <mergeCell ref="I35:K35"/>
    <mergeCell ref="I36:K36"/>
    <mergeCell ref="I41:K41"/>
    <mergeCell ref="I42:K42"/>
    <mergeCell ref="I43:K43"/>
    <mergeCell ref="I28:K28"/>
    <mergeCell ref="I29:K29"/>
    <mergeCell ref="I30:K30"/>
    <mergeCell ref="I31:K31"/>
    <mergeCell ref="I32:K32"/>
    <mergeCell ref="I33:K33"/>
    <mergeCell ref="I18:K18"/>
    <mergeCell ref="I19:K19"/>
    <mergeCell ref="I20:K20"/>
    <mergeCell ref="I21:K21"/>
    <mergeCell ref="I22:K22"/>
    <mergeCell ref="I23:K23"/>
    <mergeCell ref="B4:D4"/>
    <mergeCell ref="I9:K9"/>
    <mergeCell ref="I10:K10"/>
    <mergeCell ref="I11:K11"/>
    <mergeCell ref="I16:K16"/>
    <mergeCell ref="I17:K17"/>
  </mergeCells>
  <phoneticPr fontId="1"/>
  <hyperlinks>
    <hyperlink ref="C77:G77" location="病院!B93" display="・設置主体"/>
    <hyperlink ref="C78:G78" location="病院!B101" display="・病床の状況"/>
    <hyperlink ref="C79:G79" location="病院!B122" display="・診療科"/>
    <hyperlink ref="C80:G80" location="病院!B133" display="・入院基本料・特定入院料及び届出病床数"/>
    <hyperlink ref="C81:G81" location="病院!B147" display="・DPC医療機関群の種類"/>
    <hyperlink ref="C82:G82" location="病院!B155" display="・救急告示病院、二次救急医療施設、三次救急医療施設の告示・認定の有無"/>
    <hyperlink ref="C83:F83" location="病院!B165" display="・承認の有無"/>
    <hyperlink ref="C84:F84" location="病院!B174" display="・診療報酬の届出の有無"/>
    <hyperlink ref="C85:F85" location="病院!B184" display="・職員数の状況"/>
    <hyperlink ref="C86:F86" location="病院!B243" display="・退院調整部門の設置状況"/>
    <hyperlink ref="C87:F87" location="病院!B263" display="・医療機器の台数"/>
    <hyperlink ref="C88:G88" location="病院!B288" display="・過去1年間の間に病棟の再編・見直しがあった場合の報告対象期間"/>
    <hyperlink ref="I299" location="病院!B66" display="メニューへ戻る"/>
    <hyperlink ref="H77:I77" location="病院!B311" display="・入院患者の状況（年間）"/>
    <hyperlink ref="H78:I78" location="病院!B324" display="・入院患者の状況（年間／入棟前の場所・退棟先の場所の状況）"/>
    <hyperlink ref="H79:I79" location="病院!B349" display="・退院後に在宅医療を必要とする患者の状況"/>
    <hyperlink ref="H80:I80" location="病院!B361" display="・看取りを行った患者数"/>
    <hyperlink ref="I374" location="病院!B66" display="メニューへ戻る"/>
    <hyperlink ref="I458" location="病院!B66" display="メニューへ戻る"/>
    <hyperlink ref="J80:L80" location="病院!B438" display="・リハビリテーションの実施状況"/>
    <hyperlink ref="J79:L79" location="病院!B426" display="・救急医療の実施状況"/>
    <hyperlink ref="J78:L78" location="病院!B394" display="・重症患者への対応状況"/>
    <hyperlink ref="J77:L77" location="病院!B387" display="・分娩"/>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17" manualBreakCount="17">
    <brk id="27" max="70" man="1"/>
    <brk id="59" max="70" man="1"/>
    <brk id="90" max="70" man="1"/>
    <brk id="117" max="70" man="1"/>
    <brk id="132" max="70" man="1"/>
    <brk id="146" max="70" man="1"/>
    <brk id="173" max="70" man="1"/>
    <brk id="201" max="70" man="1"/>
    <brk id="216" max="70" man="1"/>
    <brk id="242" max="70" man="1"/>
    <brk id="273" max="70" man="1"/>
    <brk id="287" max="70" man="1"/>
    <brk id="324" max="70" man="1"/>
    <brk id="350" max="70" man="1"/>
    <brk id="412" max="70" man="1"/>
    <brk id="431" max="70" man="1"/>
    <brk id="448"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2025砺波医療圏</vt:lpstr>
      <vt:lpstr>市立砺波総合病院</vt:lpstr>
      <vt:lpstr>公立学校共済組合北陸中央病院</vt:lpstr>
      <vt:lpstr>南砺市民病院</vt:lpstr>
      <vt:lpstr>公立南砺中央病院</vt:lpstr>
      <vt:lpstr>独立行政法人国立病院機構北陸病院</vt:lpstr>
      <vt:lpstr>ふくの若葉病院</vt:lpstr>
      <vt:lpstr>砺波誠友病院</vt:lpstr>
      <vt:lpstr>あおい病院</vt:lpstr>
      <vt:lpstr>砺波サンシャイン病院</vt:lpstr>
      <vt:lpstr>となみ三輪病院</vt:lpstr>
      <vt:lpstr>西野内科病院</vt:lpstr>
      <vt:lpstr>つざわ津田病院</vt:lpstr>
      <vt:lpstr>太田病院</vt:lpstr>
      <vt:lpstr>吉岡整形外科</vt:lpstr>
      <vt:lpstr>津田産婦人科医院</vt:lpstr>
      <vt:lpstr>あおい病院!Print_Area</vt:lpstr>
      <vt:lpstr>つざわ津田病院!Print_Area</vt:lpstr>
      <vt:lpstr>となみ三輪病院!Print_Area</vt:lpstr>
      <vt:lpstr>ふくの若葉病院!Print_Area</vt:lpstr>
      <vt:lpstr>吉岡整形外科!Print_Area</vt:lpstr>
      <vt:lpstr>公立学校共済組合北陸中央病院!Print_Area</vt:lpstr>
      <vt:lpstr>公立南砺中央病院!Print_Area</vt:lpstr>
      <vt:lpstr>市立砺波総合病院!Print_Area</vt:lpstr>
      <vt:lpstr>西野内科病院!Print_Area</vt:lpstr>
      <vt:lpstr>太田病院!Print_Area</vt:lpstr>
      <vt:lpstr>津田産婦人科医院!Print_Area</vt:lpstr>
      <vt:lpstr>砺波サンシャイン病院!Print_Area</vt:lpstr>
      <vt:lpstr>砺波誠友病院!Print_Area</vt:lpstr>
      <vt:lpstr>独立行政法人国立病院機構北陸病院!Print_Area</vt:lpstr>
      <vt:lpstr>南砺市民病院!Print_Area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派遣　スタッフ５０</dc:creator>
  <cp:lastModifiedBy>派遣　スタッフ５０</cp:lastModifiedBy>
  <dcterms:created xsi:type="dcterms:W3CDTF">2021-04-20T01:11:28Z</dcterms:created>
  <dcterms:modified xsi:type="dcterms:W3CDTF">2021-04-20T04:55:23Z</dcterms:modified>
</cp:coreProperties>
</file>