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4940" windowHeight="9000" activeTab="0"/>
  </bookViews>
  <sheets>
    <sheet name="R3" sheetId="1" r:id="rId1"/>
  </sheets>
  <definedNames>
    <definedName name="_xlnm.Print_Area" localSheetId="0">'R3'!$A$1:$O$45</definedName>
  </definedNames>
  <calcPr fullCalcOnLoad="1"/>
</workbook>
</file>

<file path=xl/sharedStrings.xml><?xml version="1.0" encoding="utf-8"?>
<sst xmlns="http://schemas.openxmlformats.org/spreadsheetml/2006/main" count="417" uniqueCount="194">
  <si>
    <t>富山市</t>
  </si>
  <si>
    <t>富山市丸の内2-3-8　桜井ビル２Ｆ</t>
  </si>
  <si>
    <t>富山市奥田寿町7-14</t>
  </si>
  <si>
    <t>富山市梅沢町2-7-13</t>
  </si>
  <si>
    <t>富山中央診療所</t>
  </si>
  <si>
    <t>富山市掛尾町500</t>
  </si>
  <si>
    <t>有沢橋病院</t>
  </si>
  <si>
    <t>富山市婦中町羽根新5</t>
  </si>
  <si>
    <t>富山市杉谷2630</t>
  </si>
  <si>
    <t>常願寺病院</t>
  </si>
  <si>
    <t>富山市水橋肘崎438</t>
  </si>
  <si>
    <t>射水市</t>
  </si>
  <si>
    <t>高岡市</t>
  </si>
  <si>
    <t>高岡市江尻279</t>
  </si>
  <si>
    <t>高岡市永楽町5-10</t>
  </si>
  <si>
    <t>駅南あずさ病院</t>
  </si>
  <si>
    <t>射水市下若89-10</t>
  </si>
  <si>
    <t>高岡市戸出伊勢領2466-2</t>
  </si>
  <si>
    <t>砺波サナトリウム福井病院</t>
  </si>
  <si>
    <t>砺波市太田570</t>
  </si>
  <si>
    <t>富山市婦中町新町3145</t>
  </si>
  <si>
    <t>小矢部市</t>
  </si>
  <si>
    <t>小矢部大家病院</t>
  </si>
  <si>
    <t>小矢部市島321</t>
  </si>
  <si>
    <t>魚津市</t>
  </si>
  <si>
    <t>魚津神経サナトリウム</t>
  </si>
  <si>
    <t>魚津市江口1784-1</t>
  </si>
  <si>
    <t>黒部市三日市1108-1</t>
  </si>
  <si>
    <t>医療機関名</t>
  </si>
  <si>
    <t>住所</t>
  </si>
  <si>
    <t>番号</t>
  </si>
  <si>
    <t>市町村名</t>
  </si>
  <si>
    <t>高岡圏域</t>
  </si>
  <si>
    <t>圏域</t>
  </si>
  <si>
    <t>富山市下飯野36</t>
  </si>
  <si>
    <t>独立行政法人国立病院機構　富山病院</t>
  </si>
  <si>
    <t>若草クリニック</t>
  </si>
  <si>
    <t>川田病院</t>
  </si>
  <si>
    <t>高岡市京町8-1</t>
  </si>
  <si>
    <t>発達障害に係る県内医療機関一覧</t>
  </si>
  <si>
    <t>診療科</t>
  </si>
  <si>
    <t>対象年齢</t>
  </si>
  <si>
    <t>精神科</t>
  </si>
  <si>
    <t>小児科</t>
  </si>
  <si>
    <t>ほんだクリニック</t>
  </si>
  <si>
    <t>930-0085</t>
  </si>
  <si>
    <t>930-0852</t>
  </si>
  <si>
    <t>みさきクリニック</t>
  </si>
  <si>
    <t>930-0055</t>
  </si>
  <si>
    <t>939-8212</t>
  </si>
  <si>
    <t>930-0103</t>
  </si>
  <si>
    <t>939-2704</t>
  </si>
  <si>
    <t>930-0194</t>
  </si>
  <si>
    <t>939-3552</t>
  </si>
  <si>
    <t>さくらまちハートケアクリニック</t>
  </si>
  <si>
    <t>939-2692</t>
  </si>
  <si>
    <t>933-0062</t>
  </si>
  <si>
    <t>933-0917</t>
  </si>
  <si>
    <t>933-8555</t>
  </si>
  <si>
    <t>933-0816</t>
  </si>
  <si>
    <t>939-1105</t>
  </si>
  <si>
    <t>939-0243</t>
  </si>
  <si>
    <t>939-1315</t>
  </si>
  <si>
    <t>精神科</t>
  </si>
  <si>
    <t>電話番号</t>
  </si>
  <si>
    <t>高校生</t>
  </si>
  <si>
    <t>18歳以上</t>
  </si>
  <si>
    <t>アイ・クリニック</t>
  </si>
  <si>
    <t>高岡市きずな子ども発達支援センター</t>
  </si>
  <si>
    <t>丸山医院</t>
  </si>
  <si>
    <t>932-8511</t>
  </si>
  <si>
    <t>留意事項等</t>
  </si>
  <si>
    <t>黒部市民病院　精神科</t>
  </si>
  <si>
    <t>真生会富山病院　小児科</t>
  </si>
  <si>
    <t>南砺市</t>
  </si>
  <si>
    <t>新川圏域</t>
  </si>
  <si>
    <t>939-8073</t>
  </si>
  <si>
    <t>930-0194</t>
  </si>
  <si>
    <t>931-8517</t>
  </si>
  <si>
    <t>933-8555</t>
  </si>
  <si>
    <t>939-0243</t>
  </si>
  <si>
    <t>939-1395</t>
  </si>
  <si>
    <t>938-8502</t>
  </si>
  <si>
    <t>富山市北代5200</t>
  </si>
  <si>
    <t>富山市太郎丸西町2-8-6</t>
  </si>
  <si>
    <t>富山市桜町1丁目3-4　東洋12ビル2Ｆ</t>
  </si>
  <si>
    <t>富山市今泉北部町2番地1</t>
  </si>
  <si>
    <t>富山市牛島本町2-1-58</t>
  </si>
  <si>
    <t>富山市西長江2-2-78</t>
  </si>
  <si>
    <t>高岡市二塚371-1</t>
  </si>
  <si>
    <t>高岡市泉町6-28</t>
  </si>
  <si>
    <t>高岡市中川園町3-5</t>
  </si>
  <si>
    <t>北陸中央病院</t>
  </si>
  <si>
    <t>小矢部市野寺123</t>
  </si>
  <si>
    <t>黒部市</t>
  </si>
  <si>
    <t>富山県リハビリテーション病院・こども支援センター</t>
  </si>
  <si>
    <t>幼児
(就学前)</t>
  </si>
  <si>
    <t>937-0017</t>
  </si>
  <si>
    <t>939-8271</t>
  </si>
  <si>
    <t>930-0003</t>
  </si>
  <si>
    <t>939-8511</t>
  </si>
  <si>
    <t>930-8550</t>
  </si>
  <si>
    <t>933-0858</t>
  </si>
  <si>
    <t>933-0055</t>
  </si>
  <si>
    <t>932-8503</t>
  </si>
  <si>
    <t>939-1518</t>
  </si>
  <si>
    <t>南砺市松原５７７</t>
  </si>
  <si>
    <t>939-2716</t>
  </si>
  <si>
    <t>富山市婦中町下轡田６６６－１</t>
  </si>
  <si>
    <t>児童精神科</t>
  </si>
  <si>
    <t>富山市大町１４６番地</t>
  </si>
  <si>
    <t>砺波市新富町１番６１号</t>
  </si>
  <si>
    <t>930-0859</t>
  </si>
  <si>
    <t>939-0405</t>
  </si>
  <si>
    <t>射水市藤巻５１番２</t>
  </si>
  <si>
    <t>933-8525</t>
  </si>
  <si>
    <t>高岡市二塚３８７－１</t>
  </si>
  <si>
    <t>〇</t>
  </si>
  <si>
    <t>〇</t>
  </si>
  <si>
    <t>のがみこどもクリニック</t>
  </si>
  <si>
    <t>南富山中川病院</t>
  </si>
  <si>
    <t>富山県済生会高岡病院　小児科</t>
  </si>
  <si>
    <t>グリーンヒルズ若草病院</t>
  </si>
  <si>
    <t>市立砺波総合病院　小児科</t>
  </si>
  <si>
    <t>南砺家庭・地域医療センター</t>
  </si>
  <si>
    <t>中学生</t>
  </si>
  <si>
    <t>小学生</t>
  </si>
  <si>
    <r>
      <t xml:space="preserve">精神科
</t>
    </r>
    <r>
      <rPr>
        <sz val="10"/>
        <rFont val="BIZ UDPゴシック"/>
        <family val="3"/>
      </rPr>
      <t>小児神経科</t>
    </r>
  </si>
  <si>
    <t>児童精神科</t>
  </si>
  <si>
    <t>砺波市</t>
  </si>
  <si>
    <t>富山圏域</t>
  </si>
  <si>
    <t>砺波圏域</t>
  </si>
  <si>
    <t>外来診療対象：原則、高校生以上</t>
  </si>
  <si>
    <t>心療内科
神経内科
精神科</t>
  </si>
  <si>
    <t>心療内科
小児科</t>
  </si>
  <si>
    <t>0763-22-3555</t>
  </si>
  <si>
    <t>076-461-5436</t>
  </si>
  <si>
    <t>076-425-1780</t>
  </si>
  <si>
    <t>心療内科
精神科</t>
  </si>
  <si>
    <t>精神科
小児科
神経内科
心療内科</t>
  </si>
  <si>
    <t>谷野呉山病院</t>
  </si>
  <si>
    <t>八木小児科医院</t>
  </si>
  <si>
    <t>厚生連高岡病院　小児科</t>
  </si>
  <si>
    <t>厚生連高岡病院　精神科</t>
  </si>
  <si>
    <t>戸出伊勢領よろずクリニック　上田内科医院</t>
  </si>
  <si>
    <t>真生会富山病院　心療内科</t>
  </si>
  <si>
    <t>076-434-２２８１（代表）</t>
  </si>
  <si>
    <t>０７６５-２２-３４８６</t>
  </si>
  <si>
    <t>０７６５-５４-２２１１</t>
  </si>
  <si>
    <t>０７６-４３６-５８００</t>
  </si>
  <si>
    <t>０７６-４２０-５２１１</t>
  </si>
  <si>
    <t>０７６-４４１-０９１１</t>
  </si>
  <si>
    <t>０７６-４２２-２６６５</t>
  </si>
  <si>
    <t>０７６-４９５-２１６４</t>
  </si>
  <si>
    <t>０７６-４２５-０６３１</t>
  </si>
  <si>
    <t>０７６-４７８-１１９１</t>
  </si>
  <si>
    <t>０７６-４３８-２２３３</t>
  </si>
  <si>
    <t>０７６-４６９-２１３５</t>
  </si>
  <si>
    <t>０７６-４２１-０２３８</t>
  </si>
  <si>
    <t>０７６-４４３-１８４０</t>
  </si>
  <si>
    <t>０７６-４２２-１１１２</t>
  </si>
  <si>
    <t>０７６-４３３-２２２２</t>
  </si>
  <si>
    <t>０７６-４２４-１５３１（代表）</t>
  </si>
  <si>
    <t>０７６６-２１-０５７０</t>
  </si>
  <si>
    <t>０７６６-２１-３６１５</t>
  </si>
  <si>
    <t>０７６６-２１-３９３０（代表）</t>
  </si>
  <si>
    <t>０７６６-６２-０９１１</t>
  </si>
  <si>
    <t>０７６６-２３-３７３７</t>
  </si>
  <si>
    <t>０７６６-２９-０５３０</t>
  </si>
  <si>
    <t>０７６６-２７-７０７７</t>
  </si>
  <si>
    <t>０７６６-２８-５８８８</t>
  </si>
  <si>
    <t>０７６６-５３-８８１１</t>
  </si>
  <si>
    <t>０７６６-５２-２１５６（代表）</t>
  </si>
  <si>
    <t>０７６３-３２-３３２０</t>
  </si>
  <si>
    <t>０７６３-３３-１３２２</t>
  </si>
  <si>
    <t>０７６６-６７-２００２</t>
  </si>
  <si>
    <t>０７６６-６７-１１５０</t>
  </si>
  <si>
    <t>国立大学法人富山大学附属病院　小児科</t>
  </si>
  <si>
    <t>国立大学法人富山大学附属病院　神経精神科</t>
  </si>
  <si>
    <t>富山市民病院　精神科</t>
  </si>
  <si>
    <t>富山赤十字病院　小児科</t>
  </si>
  <si>
    <t>富山県立中央病院　小児科</t>
  </si>
  <si>
    <t>富山県立中央病院　精神科</t>
  </si>
  <si>
    <t>令和3年12月　障害福祉課</t>
  </si>
  <si>
    <t>※調査（調査対象：２30機関）で「発達障害の診療に対応している」「 公表に了承する」と回答のあった医療機関について掲載（市町村別）</t>
  </si>
  <si>
    <t>外来診療対応：18歳以上</t>
  </si>
  <si>
    <t>ｰ</t>
  </si>
  <si>
    <t>ｰ</t>
  </si>
  <si>
    <t>※ただし、同病院小児科と連携し対応</t>
  </si>
  <si>
    <t>心療内科</t>
  </si>
  <si>
    <t>郵便番号</t>
  </si>
  <si>
    <t>※受診等にあたっては、事前に医療機関へ確認願います。</t>
  </si>
  <si>
    <t>　〇※</t>
  </si>
  <si>
    <t>※ただし、18歳以上は新規は受け入れしない。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</si>
</sst>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#,##0.0_ "/>
    <numFmt numFmtId="181" formatCode="0_ 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60"/>
      <name val="ＭＳ Ｐゴシック"/>
      <family val="3"/>
    </font>
    <font>
      <sz val="16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b/>
      <u val="single"/>
      <sz val="16"/>
      <name val="BIZ UDPゴシック"/>
      <family val="3"/>
    </font>
    <font>
      <b/>
      <sz val="2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50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indent="3" shrinkToFit="1"/>
    </xf>
    <xf numFmtId="0" fontId="11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N47"/>
  <sheetViews>
    <sheetView tabSelected="1" zoomScale="72" zoomScaleNormal="72" zoomScalePageLayoutView="0" workbookViewId="0" topLeftCell="A1">
      <selection activeCell="A1" sqref="A1:N1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6.375" style="2" customWidth="1"/>
    <col min="4" max="4" width="37.625" style="1" customWidth="1"/>
    <col min="5" max="5" width="13.375" style="1" customWidth="1"/>
    <col min="6" max="7" width="28.00390625" style="1" customWidth="1"/>
    <col min="8" max="8" width="10.625" style="1" customWidth="1"/>
    <col min="9" max="13" width="9.875" style="1" customWidth="1"/>
    <col min="14" max="14" width="30.125" style="3" customWidth="1"/>
    <col min="15" max="15" width="2.875" style="1" customWidth="1"/>
    <col min="16" max="16384" width="9.00390625" style="1" customWidth="1"/>
  </cols>
  <sheetData>
    <row r="1" spans="1:14" ht="52.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2" s="33" customFormat="1" ht="38.25" customHeight="1">
      <c r="A2" s="29" t="s">
        <v>184</v>
      </c>
      <c r="B2" s="29"/>
      <c r="C2" s="29"/>
      <c r="D2" s="29"/>
      <c r="E2" s="30"/>
      <c r="F2" s="30"/>
      <c r="G2" s="31"/>
      <c r="H2" s="31"/>
      <c r="I2" s="31"/>
      <c r="J2" s="31"/>
      <c r="K2" s="31"/>
      <c r="L2" s="32"/>
    </row>
    <row r="3" spans="1:12" s="33" customFormat="1" ht="36" customHeight="1">
      <c r="A3" s="34" t="s">
        <v>191</v>
      </c>
      <c r="B3" s="29"/>
      <c r="C3" s="29"/>
      <c r="D3" s="29"/>
      <c r="E3" s="35"/>
      <c r="F3" s="35"/>
      <c r="G3" s="32"/>
      <c r="H3" s="32"/>
      <c r="I3" s="32"/>
      <c r="J3" s="31"/>
      <c r="K3" s="31"/>
      <c r="L3" s="32"/>
    </row>
    <row r="4" spans="1:14" ht="18.75" customHeight="1">
      <c r="A4" s="42"/>
      <c r="B4" s="42"/>
      <c r="C4" s="42"/>
      <c r="D4" s="42"/>
      <c r="E4" s="43"/>
      <c r="F4" s="43"/>
      <c r="G4" s="43"/>
      <c r="H4" s="43"/>
      <c r="I4" s="5"/>
      <c r="J4" s="5"/>
      <c r="K4" s="5"/>
      <c r="L4" s="5"/>
      <c r="M4" s="5"/>
      <c r="N4" s="36" t="s">
        <v>183</v>
      </c>
    </row>
    <row r="5" spans="1:14" ht="33" customHeight="1">
      <c r="A5" s="44" t="s">
        <v>33</v>
      </c>
      <c r="B5" s="44" t="s">
        <v>31</v>
      </c>
      <c r="C5" s="44" t="s">
        <v>30</v>
      </c>
      <c r="D5" s="46" t="s">
        <v>28</v>
      </c>
      <c r="E5" s="46" t="s">
        <v>190</v>
      </c>
      <c r="F5" s="46" t="s">
        <v>29</v>
      </c>
      <c r="G5" s="46" t="s">
        <v>64</v>
      </c>
      <c r="H5" s="46" t="s">
        <v>40</v>
      </c>
      <c r="I5" s="47" t="s">
        <v>41</v>
      </c>
      <c r="J5" s="48"/>
      <c r="K5" s="48"/>
      <c r="L5" s="48"/>
      <c r="M5" s="48"/>
      <c r="N5" s="49" t="s">
        <v>71</v>
      </c>
    </row>
    <row r="6" spans="1:14" ht="44.25" customHeight="1">
      <c r="A6" s="45"/>
      <c r="B6" s="45"/>
      <c r="C6" s="45"/>
      <c r="D6" s="45"/>
      <c r="E6" s="45"/>
      <c r="F6" s="45"/>
      <c r="G6" s="45"/>
      <c r="H6" s="45"/>
      <c r="I6" s="9" t="s">
        <v>96</v>
      </c>
      <c r="J6" s="9" t="s">
        <v>126</v>
      </c>
      <c r="K6" s="9" t="s">
        <v>125</v>
      </c>
      <c r="L6" s="9" t="s">
        <v>65</v>
      </c>
      <c r="M6" s="9" t="s">
        <v>66</v>
      </c>
      <c r="N6" s="50"/>
    </row>
    <row r="7" spans="1:14" ht="42" customHeight="1">
      <c r="A7" s="7" t="s">
        <v>75</v>
      </c>
      <c r="B7" s="10" t="s">
        <v>94</v>
      </c>
      <c r="C7" s="10">
        <f>1</f>
        <v>1</v>
      </c>
      <c r="D7" s="12" t="s">
        <v>72</v>
      </c>
      <c r="E7" s="10" t="s">
        <v>82</v>
      </c>
      <c r="F7" s="13" t="s">
        <v>27</v>
      </c>
      <c r="G7" s="13" t="s">
        <v>148</v>
      </c>
      <c r="H7" s="10" t="s">
        <v>42</v>
      </c>
      <c r="I7" s="14" t="s">
        <v>186</v>
      </c>
      <c r="J7" s="9" t="s">
        <v>186</v>
      </c>
      <c r="K7" s="9" t="s">
        <v>186</v>
      </c>
      <c r="L7" s="14" t="s">
        <v>117</v>
      </c>
      <c r="M7" s="14" t="s">
        <v>117</v>
      </c>
      <c r="N7" s="15"/>
    </row>
    <row r="8" spans="1:14" ht="42" customHeight="1">
      <c r="A8" s="8"/>
      <c r="B8" s="8" t="s">
        <v>24</v>
      </c>
      <c r="C8" s="10">
        <v>2</v>
      </c>
      <c r="D8" s="12" t="s">
        <v>25</v>
      </c>
      <c r="E8" s="10" t="s">
        <v>97</v>
      </c>
      <c r="F8" s="13" t="s">
        <v>26</v>
      </c>
      <c r="G8" s="13" t="s">
        <v>147</v>
      </c>
      <c r="H8" s="10" t="s">
        <v>42</v>
      </c>
      <c r="I8" s="14" t="s">
        <v>186</v>
      </c>
      <c r="J8" s="9" t="s">
        <v>186</v>
      </c>
      <c r="K8" s="9" t="s">
        <v>186</v>
      </c>
      <c r="L8" s="14" t="s">
        <v>117</v>
      </c>
      <c r="M8" s="14" t="s">
        <v>117</v>
      </c>
      <c r="N8" s="15" t="s">
        <v>132</v>
      </c>
    </row>
    <row r="9" spans="1:14" ht="42" customHeight="1">
      <c r="A9" s="11" t="s">
        <v>130</v>
      </c>
      <c r="B9" s="17" t="s">
        <v>0</v>
      </c>
      <c r="C9" s="10">
        <f>C8+1</f>
        <v>3</v>
      </c>
      <c r="D9" s="12" t="s">
        <v>67</v>
      </c>
      <c r="E9" s="10" t="s">
        <v>98</v>
      </c>
      <c r="F9" s="13" t="s">
        <v>84</v>
      </c>
      <c r="G9" s="13" t="s">
        <v>158</v>
      </c>
      <c r="H9" s="18" t="s">
        <v>138</v>
      </c>
      <c r="I9" s="14" t="s">
        <v>186</v>
      </c>
      <c r="J9" s="14" t="s">
        <v>186</v>
      </c>
      <c r="K9" s="14" t="s">
        <v>186</v>
      </c>
      <c r="L9" s="14" t="s">
        <v>186</v>
      </c>
      <c r="M9" s="14" t="s">
        <v>117</v>
      </c>
      <c r="N9" s="15"/>
    </row>
    <row r="10" spans="1:14" ht="42" customHeight="1">
      <c r="A10" s="11"/>
      <c r="B10" s="11"/>
      <c r="C10" s="10">
        <f>C9+1</f>
        <v>4</v>
      </c>
      <c r="D10" s="12" t="s">
        <v>6</v>
      </c>
      <c r="E10" s="10" t="s">
        <v>51</v>
      </c>
      <c r="F10" s="13" t="s">
        <v>7</v>
      </c>
      <c r="G10" s="13" t="s">
        <v>154</v>
      </c>
      <c r="H10" s="10" t="s">
        <v>109</v>
      </c>
      <c r="I10" s="14" t="s">
        <v>186</v>
      </c>
      <c r="J10" s="14" t="s">
        <v>117</v>
      </c>
      <c r="K10" s="14" t="s">
        <v>117</v>
      </c>
      <c r="L10" s="14" t="s">
        <v>117</v>
      </c>
      <c r="M10" s="14" t="s">
        <v>117</v>
      </c>
      <c r="N10" s="15"/>
    </row>
    <row r="11" spans="1:14" ht="42" customHeight="1">
      <c r="A11" s="11"/>
      <c r="B11" s="11"/>
      <c r="C11" s="10">
        <f aca="true" t="shared" si="0" ref="C11:C44">C10+1</f>
        <v>5</v>
      </c>
      <c r="D11" s="12" t="s">
        <v>177</v>
      </c>
      <c r="E11" s="10" t="s">
        <v>52</v>
      </c>
      <c r="F11" s="13" t="s">
        <v>8</v>
      </c>
      <c r="G11" s="13" t="s">
        <v>146</v>
      </c>
      <c r="H11" s="10" t="s">
        <v>43</v>
      </c>
      <c r="I11" s="14" t="s">
        <v>117</v>
      </c>
      <c r="J11" s="14" t="s">
        <v>117</v>
      </c>
      <c r="K11" s="14" t="s">
        <v>117</v>
      </c>
      <c r="L11" s="14" t="s">
        <v>187</v>
      </c>
      <c r="M11" s="14" t="s">
        <v>186</v>
      </c>
      <c r="N11" s="15"/>
    </row>
    <row r="12" spans="1:14" ht="42" customHeight="1">
      <c r="A12" s="11"/>
      <c r="B12" s="11"/>
      <c r="C12" s="10">
        <f t="shared" si="0"/>
        <v>6</v>
      </c>
      <c r="D12" s="12" t="s">
        <v>178</v>
      </c>
      <c r="E12" s="10" t="s">
        <v>77</v>
      </c>
      <c r="F12" s="13" t="s">
        <v>8</v>
      </c>
      <c r="G12" s="13" t="s">
        <v>146</v>
      </c>
      <c r="H12" s="18" t="s">
        <v>63</v>
      </c>
      <c r="I12" s="14" t="s">
        <v>186</v>
      </c>
      <c r="J12" s="9" t="s">
        <v>186</v>
      </c>
      <c r="K12" s="9" t="s">
        <v>118</v>
      </c>
      <c r="L12" s="14" t="s">
        <v>117</v>
      </c>
      <c r="M12" s="14" t="s">
        <v>117</v>
      </c>
      <c r="N12" s="15"/>
    </row>
    <row r="13" spans="1:14" ht="42" customHeight="1">
      <c r="A13" s="11"/>
      <c r="B13" s="11"/>
      <c r="C13" s="10">
        <f t="shared" si="0"/>
        <v>7</v>
      </c>
      <c r="D13" s="12" t="s">
        <v>54</v>
      </c>
      <c r="E13" s="10" t="s">
        <v>99</v>
      </c>
      <c r="F13" s="13" t="s">
        <v>85</v>
      </c>
      <c r="G13" s="13" t="s">
        <v>159</v>
      </c>
      <c r="H13" s="14" t="s">
        <v>63</v>
      </c>
      <c r="I13" s="14" t="s">
        <v>186</v>
      </c>
      <c r="J13" s="14" t="s">
        <v>186</v>
      </c>
      <c r="K13" s="14" t="s">
        <v>186</v>
      </c>
      <c r="L13" s="14" t="s">
        <v>186</v>
      </c>
      <c r="M13" s="14" t="s">
        <v>117</v>
      </c>
      <c r="N13" s="15" t="s">
        <v>185</v>
      </c>
    </row>
    <row r="14" spans="1:14" ht="42" customHeight="1">
      <c r="A14" s="11"/>
      <c r="B14" s="11"/>
      <c r="C14" s="10">
        <f t="shared" si="0"/>
        <v>8</v>
      </c>
      <c r="D14" s="12" t="s">
        <v>9</v>
      </c>
      <c r="E14" s="10" t="s">
        <v>53</v>
      </c>
      <c r="F14" s="13" t="s">
        <v>10</v>
      </c>
      <c r="G14" s="13" t="s">
        <v>155</v>
      </c>
      <c r="H14" s="18" t="s">
        <v>133</v>
      </c>
      <c r="I14" s="14" t="s">
        <v>186</v>
      </c>
      <c r="J14" s="14" t="s">
        <v>117</v>
      </c>
      <c r="K14" s="14" t="s">
        <v>117</v>
      </c>
      <c r="L14" s="14" t="s">
        <v>117</v>
      </c>
      <c r="M14" s="14" t="s">
        <v>117</v>
      </c>
      <c r="N14" s="15"/>
    </row>
    <row r="15" spans="1:14" ht="42" customHeight="1">
      <c r="A15" s="11"/>
      <c r="B15" s="11"/>
      <c r="C15" s="10">
        <f t="shared" si="0"/>
        <v>9</v>
      </c>
      <c r="D15" s="12" t="s">
        <v>140</v>
      </c>
      <c r="E15" s="10" t="s">
        <v>50</v>
      </c>
      <c r="F15" s="13" t="s">
        <v>83</v>
      </c>
      <c r="G15" s="13" t="s">
        <v>149</v>
      </c>
      <c r="H15" s="10" t="s">
        <v>42</v>
      </c>
      <c r="I15" s="14" t="s">
        <v>186</v>
      </c>
      <c r="J15" s="14" t="s">
        <v>186</v>
      </c>
      <c r="K15" s="14" t="s">
        <v>186</v>
      </c>
      <c r="L15" s="14" t="s">
        <v>186</v>
      </c>
      <c r="M15" s="14" t="s">
        <v>117</v>
      </c>
      <c r="N15" s="15" t="s">
        <v>185</v>
      </c>
    </row>
    <row r="16" spans="1:14" ht="42" customHeight="1">
      <c r="A16" s="11"/>
      <c r="B16" s="11"/>
      <c r="C16" s="10">
        <f t="shared" si="0"/>
        <v>10</v>
      </c>
      <c r="D16" s="12" t="s">
        <v>35</v>
      </c>
      <c r="E16" s="10" t="s">
        <v>55</v>
      </c>
      <c r="F16" s="13" t="s">
        <v>20</v>
      </c>
      <c r="G16" s="13" t="s">
        <v>157</v>
      </c>
      <c r="H16" s="10" t="s">
        <v>43</v>
      </c>
      <c r="I16" s="9" t="s">
        <v>117</v>
      </c>
      <c r="J16" s="9" t="s">
        <v>117</v>
      </c>
      <c r="K16" s="9" t="s">
        <v>117</v>
      </c>
      <c r="L16" s="14" t="s">
        <v>117</v>
      </c>
      <c r="M16" s="14" t="s">
        <v>192</v>
      </c>
      <c r="N16" s="15" t="s">
        <v>193</v>
      </c>
    </row>
    <row r="17" spans="1:14" ht="42" customHeight="1">
      <c r="A17" s="11"/>
      <c r="B17" s="11"/>
      <c r="C17" s="10">
        <f t="shared" si="0"/>
        <v>11</v>
      </c>
      <c r="D17" s="12" t="s">
        <v>181</v>
      </c>
      <c r="E17" s="10" t="s">
        <v>101</v>
      </c>
      <c r="F17" s="13" t="s">
        <v>88</v>
      </c>
      <c r="G17" s="13" t="s">
        <v>162</v>
      </c>
      <c r="H17" s="10" t="s">
        <v>43</v>
      </c>
      <c r="I17" s="14" t="s">
        <v>186</v>
      </c>
      <c r="J17" s="14" t="s">
        <v>117</v>
      </c>
      <c r="K17" s="14" t="s">
        <v>117</v>
      </c>
      <c r="L17" s="14" t="s">
        <v>117</v>
      </c>
      <c r="M17" s="14" t="s">
        <v>186</v>
      </c>
      <c r="N17" s="15"/>
    </row>
    <row r="18" spans="1:14" ht="42" customHeight="1">
      <c r="A18" s="11"/>
      <c r="B18" s="11"/>
      <c r="C18" s="10">
        <f t="shared" si="0"/>
        <v>12</v>
      </c>
      <c r="D18" s="12" t="s">
        <v>182</v>
      </c>
      <c r="E18" s="10" t="s">
        <v>101</v>
      </c>
      <c r="F18" s="13" t="s">
        <v>88</v>
      </c>
      <c r="G18" s="13" t="s">
        <v>162</v>
      </c>
      <c r="H18" s="10" t="s">
        <v>42</v>
      </c>
      <c r="I18" s="14" t="s">
        <v>117</v>
      </c>
      <c r="J18" s="14" t="s">
        <v>117</v>
      </c>
      <c r="K18" s="14" t="s">
        <v>117</v>
      </c>
      <c r="L18" s="14" t="s">
        <v>117</v>
      </c>
      <c r="M18" s="14" t="s">
        <v>117</v>
      </c>
      <c r="N18" s="15"/>
    </row>
    <row r="19" spans="1:14" ht="42" customHeight="1">
      <c r="A19" s="11"/>
      <c r="B19" s="17"/>
      <c r="C19" s="10">
        <f t="shared" si="0"/>
        <v>13</v>
      </c>
      <c r="D19" s="12" t="s">
        <v>95</v>
      </c>
      <c r="E19" s="10" t="s">
        <v>78</v>
      </c>
      <c r="F19" s="13" t="s">
        <v>34</v>
      </c>
      <c r="G19" s="13" t="s">
        <v>156</v>
      </c>
      <c r="H19" s="18" t="s">
        <v>127</v>
      </c>
      <c r="I19" s="14" t="s">
        <v>117</v>
      </c>
      <c r="J19" s="14" t="s">
        <v>117</v>
      </c>
      <c r="K19" s="14" t="s">
        <v>117</v>
      </c>
      <c r="L19" s="14" t="s">
        <v>117</v>
      </c>
      <c r="M19" s="14" t="s">
        <v>117</v>
      </c>
      <c r="N19" s="15"/>
    </row>
    <row r="20" spans="1:14" ht="42" customHeight="1">
      <c r="A20" s="11"/>
      <c r="B20" s="11"/>
      <c r="C20" s="10">
        <f t="shared" si="0"/>
        <v>14</v>
      </c>
      <c r="D20" s="12" t="s">
        <v>179</v>
      </c>
      <c r="E20" s="10" t="s">
        <v>100</v>
      </c>
      <c r="F20" s="13" t="s">
        <v>86</v>
      </c>
      <c r="G20" s="13" t="s">
        <v>160</v>
      </c>
      <c r="H20" s="10" t="s">
        <v>42</v>
      </c>
      <c r="I20" s="14" t="s">
        <v>186</v>
      </c>
      <c r="J20" s="14" t="s">
        <v>186</v>
      </c>
      <c r="K20" s="14" t="s">
        <v>186</v>
      </c>
      <c r="L20" s="14" t="s">
        <v>186</v>
      </c>
      <c r="M20" s="14" t="s">
        <v>118</v>
      </c>
      <c r="N20" s="15"/>
    </row>
    <row r="21" spans="1:14" ht="42" customHeight="1">
      <c r="A21" s="11"/>
      <c r="B21" s="11"/>
      <c r="C21" s="10">
        <f t="shared" si="0"/>
        <v>15</v>
      </c>
      <c r="D21" s="12" t="s">
        <v>180</v>
      </c>
      <c r="E21" s="10" t="s">
        <v>112</v>
      </c>
      <c r="F21" s="13" t="s">
        <v>87</v>
      </c>
      <c r="G21" s="13" t="s">
        <v>161</v>
      </c>
      <c r="H21" s="10" t="s">
        <v>43</v>
      </c>
      <c r="I21" s="14" t="s">
        <v>117</v>
      </c>
      <c r="J21" s="14" t="s">
        <v>117</v>
      </c>
      <c r="K21" s="14" t="s">
        <v>117</v>
      </c>
      <c r="L21" s="14" t="s">
        <v>186</v>
      </c>
      <c r="M21" s="14" t="s">
        <v>186</v>
      </c>
      <c r="N21" s="15"/>
    </row>
    <row r="22" spans="1:14" ht="42" customHeight="1">
      <c r="A22" s="11"/>
      <c r="B22" s="11"/>
      <c r="C22" s="10">
        <f t="shared" si="0"/>
        <v>16</v>
      </c>
      <c r="D22" s="12" t="s">
        <v>4</v>
      </c>
      <c r="E22" s="10" t="s">
        <v>49</v>
      </c>
      <c r="F22" s="13" t="s">
        <v>5</v>
      </c>
      <c r="G22" s="13" t="s">
        <v>153</v>
      </c>
      <c r="H22" s="10" t="s">
        <v>42</v>
      </c>
      <c r="I22" s="14" t="s">
        <v>186</v>
      </c>
      <c r="J22" s="14" t="s">
        <v>186</v>
      </c>
      <c r="K22" s="14" t="s">
        <v>186</v>
      </c>
      <c r="L22" s="14" t="s">
        <v>186</v>
      </c>
      <c r="M22" s="14" t="s">
        <v>117</v>
      </c>
      <c r="N22" s="15"/>
    </row>
    <row r="23" spans="1:14" ht="42" customHeight="1">
      <c r="A23" s="11"/>
      <c r="B23" s="11"/>
      <c r="C23" s="10">
        <f t="shared" si="0"/>
        <v>17</v>
      </c>
      <c r="D23" s="12" t="s">
        <v>119</v>
      </c>
      <c r="E23" s="10" t="s">
        <v>107</v>
      </c>
      <c r="F23" s="13" t="s">
        <v>108</v>
      </c>
      <c r="G23" s="13" t="s">
        <v>136</v>
      </c>
      <c r="H23" s="10" t="s">
        <v>43</v>
      </c>
      <c r="I23" s="14" t="s">
        <v>117</v>
      </c>
      <c r="J23" s="14" t="s">
        <v>117</v>
      </c>
      <c r="K23" s="14" t="s">
        <v>117</v>
      </c>
      <c r="L23" s="14" t="s">
        <v>186</v>
      </c>
      <c r="M23" s="14" t="s">
        <v>186</v>
      </c>
      <c r="N23" s="15"/>
    </row>
    <row r="24" spans="1:14" ht="42" customHeight="1">
      <c r="A24" s="11"/>
      <c r="B24" s="11"/>
      <c r="C24" s="10">
        <f t="shared" si="0"/>
        <v>18</v>
      </c>
      <c r="D24" s="12" t="s">
        <v>44</v>
      </c>
      <c r="E24" s="10" t="s">
        <v>45</v>
      </c>
      <c r="F24" s="13" t="s">
        <v>1</v>
      </c>
      <c r="G24" s="13" t="s">
        <v>150</v>
      </c>
      <c r="H24" s="10" t="s">
        <v>42</v>
      </c>
      <c r="I24" s="14" t="s">
        <v>186</v>
      </c>
      <c r="J24" s="14" t="s">
        <v>117</v>
      </c>
      <c r="K24" s="14" t="s">
        <v>117</v>
      </c>
      <c r="L24" s="14" t="s">
        <v>117</v>
      </c>
      <c r="M24" s="14" t="s">
        <v>117</v>
      </c>
      <c r="N24" s="15"/>
    </row>
    <row r="25" spans="1:14" ht="42" customHeight="1">
      <c r="A25" s="11"/>
      <c r="B25" s="11"/>
      <c r="C25" s="10">
        <f t="shared" si="0"/>
        <v>19</v>
      </c>
      <c r="D25" s="12" t="s">
        <v>47</v>
      </c>
      <c r="E25" s="14" t="s">
        <v>48</v>
      </c>
      <c r="F25" s="12" t="s">
        <v>3</v>
      </c>
      <c r="G25" s="12" t="s">
        <v>152</v>
      </c>
      <c r="H25" s="9" t="s">
        <v>138</v>
      </c>
      <c r="I25" s="14" t="s">
        <v>186</v>
      </c>
      <c r="J25" s="14" t="s">
        <v>186</v>
      </c>
      <c r="K25" s="14" t="s">
        <v>186</v>
      </c>
      <c r="L25" s="14" t="s">
        <v>186</v>
      </c>
      <c r="M25" s="14" t="s">
        <v>118</v>
      </c>
      <c r="N25" s="15"/>
    </row>
    <row r="26" spans="1:14" ht="42" customHeight="1">
      <c r="A26" s="11"/>
      <c r="B26" s="11"/>
      <c r="C26" s="10">
        <f t="shared" si="0"/>
        <v>20</v>
      </c>
      <c r="D26" s="12" t="s">
        <v>120</v>
      </c>
      <c r="E26" s="10" t="s">
        <v>76</v>
      </c>
      <c r="F26" s="13" t="s">
        <v>110</v>
      </c>
      <c r="G26" s="13" t="s">
        <v>137</v>
      </c>
      <c r="H26" s="10" t="s">
        <v>63</v>
      </c>
      <c r="I26" s="14" t="s">
        <v>186</v>
      </c>
      <c r="J26" s="14" t="s">
        <v>186</v>
      </c>
      <c r="K26" s="14" t="s">
        <v>117</v>
      </c>
      <c r="L26" s="14" t="s">
        <v>117</v>
      </c>
      <c r="M26" s="14" t="s">
        <v>117</v>
      </c>
      <c r="N26" s="15"/>
    </row>
    <row r="27" spans="1:14" ht="42" customHeight="1">
      <c r="A27" s="11"/>
      <c r="B27" s="8"/>
      <c r="C27" s="10">
        <f t="shared" si="0"/>
        <v>21</v>
      </c>
      <c r="D27" s="12" t="s">
        <v>141</v>
      </c>
      <c r="E27" s="14" t="s">
        <v>46</v>
      </c>
      <c r="F27" s="12" t="s">
        <v>2</v>
      </c>
      <c r="G27" s="12" t="s">
        <v>151</v>
      </c>
      <c r="H27" s="14" t="s">
        <v>43</v>
      </c>
      <c r="I27" s="14" t="s">
        <v>117</v>
      </c>
      <c r="J27" s="14" t="s">
        <v>117</v>
      </c>
      <c r="K27" s="14" t="s">
        <v>117</v>
      </c>
      <c r="L27" s="14" t="s">
        <v>186</v>
      </c>
      <c r="M27" s="14" t="s">
        <v>186</v>
      </c>
      <c r="N27" s="15"/>
    </row>
    <row r="28" spans="1:14" ht="42" customHeight="1">
      <c r="A28" s="16" t="s">
        <v>32</v>
      </c>
      <c r="B28" s="16" t="s">
        <v>12</v>
      </c>
      <c r="C28" s="10">
        <f t="shared" si="0"/>
        <v>22</v>
      </c>
      <c r="D28" s="12" t="s">
        <v>15</v>
      </c>
      <c r="E28" s="10" t="s">
        <v>59</v>
      </c>
      <c r="F28" s="13" t="s">
        <v>89</v>
      </c>
      <c r="G28" s="13" t="s">
        <v>168</v>
      </c>
      <c r="H28" s="10" t="s">
        <v>42</v>
      </c>
      <c r="I28" s="14" t="s">
        <v>186</v>
      </c>
      <c r="J28" s="14" t="s">
        <v>186</v>
      </c>
      <c r="K28" s="14" t="s">
        <v>186</v>
      </c>
      <c r="L28" s="14" t="s">
        <v>186</v>
      </c>
      <c r="M28" s="14" t="s">
        <v>117</v>
      </c>
      <c r="N28" s="15"/>
    </row>
    <row r="29" spans="1:14" ht="42" customHeight="1">
      <c r="A29" s="11"/>
      <c r="B29" s="11"/>
      <c r="C29" s="10">
        <f t="shared" si="0"/>
        <v>23</v>
      </c>
      <c r="D29" s="12" t="s">
        <v>37</v>
      </c>
      <c r="E29" s="10" t="s">
        <v>57</v>
      </c>
      <c r="F29" s="13" t="s">
        <v>38</v>
      </c>
      <c r="G29" s="13" t="s">
        <v>167</v>
      </c>
      <c r="H29" s="10" t="s">
        <v>42</v>
      </c>
      <c r="I29" s="14" t="s">
        <v>186</v>
      </c>
      <c r="J29" s="14" t="s">
        <v>186</v>
      </c>
      <c r="K29" s="14" t="s">
        <v>186</v>
      </c>
      <c r="L29" s="14" t="s">
        <v>186</v>
      </c>
      <c r="M29" s="14" t="s">
        <v>117</v>
      </c>
      <c r="N29" s="15"/>
    </row>
    <row r="30" spans="1:14" ht="42" customHeight="1">
      <c r="A30" s="11"/>
      <c r="B30" s="11"/>
      <c r="C30" s="10">
        <f t="shared" si="0"/>
        <v>24</v>
      </c>
      <c r="D30" s="12" t="s">
        <v>142</v>
      </c>
      <c r="E30" s="10" t="s">
        <v>58</v>
      </c>
      <c r="F30" s="13" t="s">
        <v>14</v>
      </c>
      <c r="G30" s="13" t="s">
        <v>165</v>
      </c>
      <c r="H30" s="10" t="s">
        <v>43</v>
      </c>
      <c r="I30" s="14" t="s">
        <v>186</v>
      </c>
      <c r="J30" s="14" t="s">
        <v>117</v>
      </c>
      <c r="K30" s="14" t="s">
        <v>117</v>
      </c>
      <c r="L30" s="14" t="s">
        <v>117</v>
      </c>
      <c r="M30" s="14" t="s">
        <v>186</v>
      </c>
      <c r="N30" s="15"/>
    </row>
    <row r="31" spans="1:14" ht="42" customHeight="1">
      <c r="A31" s="11"/>
      <c r="B31" s="11"/>
      <c r="C31" s="10">
        <f t="shared" si="0"/>
        <v>25</v>
      </c>
      <c r="D31" s="12" t="s">
        <v>143</v>
      </c>
      <c r="E31" s="10" t="s">
        <v>79</v>
      </c>
      <c r="F31" s="13" t="s">
        <v>14</v>
      </c>
      <c r="G31" s="13" t="s">
        <v>165</v>
      </c>
      <c r="H31" s="10" t="s">
        <v>42</v>
      </c>
      <c r="I31" s="14" t="s">
        <v>117</v>
      </c>
      <c r="J31" s="14" t="s">
        <v>117</v>
      </c>
      <c r="K31" s="14" t="s">
        <v>117</v>
      </c>
      <c r="L31" s="14" t="s">
        <v>117</v>
      </c>
      <c r="M31" s="14" t="s">
        <v>117</v>
      </c>
      <c r="N31" s="15" t="s">
        <v>188</v>
      </c>
    </row>
    <row r="32" spans="1:14" ht="42" customHeight="1">
      <c r="A32" s="11"/>
      <c r="B32" s="11"/>
      <c r="C32" s="10">
        <f t="shared" si="0"/>
        <v>26</v>
      </c>
      <c r="D32" s="12" t="s">
        <v>68</v>
      </c>
      <c r="E32" s="10" t="s">
        <v>56</v>
      </c>
      <c r="F32" s="13" t="s">
        <v>13</v>
      </c>
      <c r="G32" s="13" t="s">
        <v>164</v>
      </c>
      <c r="H32" s="10" t="s">
        <v>43</v>
      </c>
      <c r="I32" s="14" t="s">
        <v>117</v>
      </c>
      <c r="J32" s="14" t="s">
        <v>117</v>
      </c>
      <c r="K32" s="14" t="s">
        <v>117</v>
      </c>
      <c r="L32" s="14" t="s">
        <v>186</v>
      </c>
      <c r="M32" s="14" t="s">
        <v>186</v>
      </c>
      <c r="N32" s="15"/>
    </row>
    <row r="33" spans="1:14" ht="42" customHeight="1">
      <c r="A33" s="11"/>
      <c r="B33" s="11"/>
      <c r="C33" s="10">
        <f t="shared" si="0"/>
        <v>27</v>
      </c>
      <c r="D33" s="12" t="s">
        <v>144</v>
      </c>
      <c r="E33" s="10" t="s">
        <v>60</v>
      </c>
      <c r="F33" s="13" t="s">
        <v>17</v>
      </c>
      <c r="G33" s="13" t="s">
        <v>166</v>
      </c>
      <c r="H33" s="27" t="s">
        <v>139</v>
      </c>
      <c r="I33" s="14" t="s">
        <v>186</v>
      </c>
      <c r="J33" s="14" t="s">
        <v>117</v>
      </c>
      <c r="K33" s="14" t="s">
        <v>117</v>
      </c>
      <c r="L33" s="14" t="s">
        <v>117</v>
      </c>
      <c r="M33" s="14" t="s">
        <v>117</v>
      </c>
      <c r="N33" s="15"/>
    </row>
    <row r="34" spans="1:14" ht="42" customHeight="1">
      <c r="A34" s="11"/>
      <c r="B34" s="11"/>
      <c r="C34" s="10">
        <f t="shared" si="0"/>
        <v>28</v>
      </c>
      <c r="D34" s="12" t="s">
        <v>121</v>
      </c>
      <c r="E34" s="10" t="s">
        <v>115</v>
      </c>
      <c r="F34" s="13" t="s">
        <v>116</v>
      </c>
      <c r="G34" s="13" t="s">
        <v>163</v>
      </c>
      <c r="H34" s="10" t="s">
        <v>43</v>
      </c>
      <c r="I34" s="14" t="s">
        <v>117</v>
      </c>
      <c r="J34" s="14" t="s">
        <v>117</v>
      </c>
      <c r="K34" s="14" t="s">
        <v>117</v>
      </c>
      <c r="L34" s="14" t="s">
        <v>186</v>
      </c>
      <c r="M34" s="14" t="s">
        <v>186</v>
      </c>
      <c r="N34" s="15"/>
    </row>
    <row r="35" spans="1:14" ht="42" customHeight="1">
      <c r="A35" s="11"/>
      <c r="B35" s="11"/>
      <c r="C35" s="10">
        <f t="shared" si="0"/>
        <v>29</v>
      </c>
      <c r="D35" s="12" t="s">
        <v>69</v>
      </c>
      <c r="E35" s="10" t="s">
        <v>102</v>
      </c>
      <c r="F35" s="13" t="s">
        <v>90</v>
      </c>
      <c r="G35" s="13" t="s">
        <v>169</v>
      </c>
      <c r="H35" s="10" t="s">
        <v>42</v>
      </c>
      <c r="I35" s="14" t="s">
        <v>186</v>
      </c>
      <c r="J35" s="14" t="s">
        <v>186</v>
      </c>
      <c r="K35" s="14" t="s">
        <v>186</v>
      </c>
      <c r="L35" s="14" t="s">
        <v>186</v>
      </c>
      <c r="M35" s="14" t="s">
        <v>117</v>
      </c>
      <c r="N35" s="15"/>
    </row>
    <row r="36" spans="1:14" ht="42" customHeight="1">
      <c r="A36" s="11"/>
      <c r="B36" s="11"/>
      <c r="C36" s="10">
        <f t="shared" si="0"/>
        <v>30</v>
      </c>
      <c r="D36" s="12" t="s">
        <v>36</v>
      </c>
      <c r="E36" s="10" t="s">
        <v>103</v>
      </c>
      <c r="F36" s="13" t="s">
        <v>91</v>
      </c>
      <c r="G36" s="13" t="s">
        <v>170</v>
      </c>
      <c r="H36" s="10" t="s">
        <v>42</v>
      </c>
      <c r="I36" s="14" t="s">
        <v>186</v>
      </c>
      <c r="J36" s="14" t="s">
        <v>186</v>
      </c>
      <c r="K36" s="14" t="s">
        <v>186</v>
      </c>
      <c r="L36" s="14" t="s">
        <v>186</v>
      </c>
      <c r="M36" s="14" t="s">
        <v>117</v>
      </c>
      <c r="N36" s="15"/>
    </row>
    <row r="37" spans="1:14" ht="42" customHeight="1">
      <c r="A37" s="11"/>
      <c r="B37" s="7" t="s">
        <v>11</v>
      </c>
      <c r="C37" s="10">
        <f t="shared" si="0"/>
        <v>31</v>
      </c>
      <c r="D37" s="12" t="s">
        <v>122</v>
      </c>
      <c r="E37" s="10" t="s">
        <v>113</v>
      </c>
      <c r="F37" s="13" t="s">
        <v>114</v>
      </c>
      <c r="G37" s="13" t="s">
        <v>171</v>
      </c>
      <c r="H37" s="10" t="s">
        <v>63</v>
      </c>
      <c r="I37" s="14" t="s">
        <v>186</v>
      </c>
      <c r="J37" s="14" t="s">
        <v>186</v>
      </c>
      <c r="K37" s="14" t="s">
        <v>186</v>
      </c>
      <c r="L37" s="14" t="s">
        <v>186</v>
      </c>
      <c r="M37" s="14" t="s">
        <v>117</v>
      </c>
      <c r="N37" s="15" t="s">
        <v>185</v>
      </c>
    </row>
    <row r="38" spans="1:14" ht="42" customHeight="1">
      <c r="A38" s="11"/>
      <c r="B38" s="11"/>
      <c r="C38" s="10">
        <f t="shared" si="0"/>
        <v>32</v>
      </c>
      <c r="D38" s="12" t="s">
        <v>73</v>
      </c>
      <c r="E38" s="10" t="s">
        <v>61</v>
      </c>
      <c r="F38" s="13" t="s">
        <v>16</v>
      </c>
      <c r="G38" s="13" t="s">
        <v>172</v>
      </c>
      <c r="H38" s="9" t="s">
        <v>134</v>
      </c>
      <c r="I38" s="14" t="s">
        <v>117</v>
      </c>
      <c r="J38" s="14" t="s">
        <v>117</v>
      </c>
      <c r="K38" s="14" t="s">
        <v>117</v>
      </c>
      <c r="L38" s="14" t="s">
        <v>117</v>
      </c>
      <c r="M38" s="14" t="s">
        <v>186</v>
      </c>
      <c r="N38" s="15"/>
    </row>
    <row r="39" spans="1:14" ht="42" customHeight="1">
      <c r="A39" s="8"/>
      <c r="B39" s="8"/>
      <c r="C39" s="10">
        <f t="shared" si="0"/>
        <v>33</v>
      </c>
      <c r="D39" s="12" t="s">
        <v>145</v>
      </c>
      <c r="E39" s="10" t="s">
        <v>80</v>
      </c>
      <c r="F39" s="13" t="s">
        <v>16</v>
      </c>
      <c r="G39" s="13" t="s">
        <v>172</v>
      </c>
      <c r="H39" s="9" t="s">
        <v>189</v>
      </c>
      <c r="I39" s="14" t="s">
        <v>186</v>
      </c>
      <c r="J39" s="14" t="s">
        <v>117</v>
      </c>
      <c r="K39" s="14" t="s">
        <v>117</v>
      </c>
      <c r="L39" s="14" t="s">
        <v>117</v>
      </c>
      <c r="M39" s="14" t="s">
        <v>117</v>
      </c>
      <c r="N39" s="15"/>
    </row>
    <row r="40" spans="1:14" ht="42" customHeight="1">
      <c r="A40" s="11" t="s">
        <v>131</v>
      </c>
      <c r="B40" s="11" t="s">
        <v>129</v>
      </c>
      <c r="C40" s="10">
        <f t="shared" si="0"/>
        <v>34</v>
      </c>
      <c r="D40" s="12" t="s">
        <v>123</v>
      </c>
      <c r="E40" s="10" t="s">
        <v>81</v>
      </c>
      <c r="F40" s="13" t="s">
        <v>111</v>
      </c>
      <c r="G40" s="13" t="s">
        <v>173</v>
      </c>
      <c r="H40" s="10" t="s">
        <v>43</v>
      </c>
      <c r="I40" s="14" t="s">
        <v>117</v>
      </c>
      <c r="J40" s="14" t="s">
        <v>117</v>
      </c>
      <c r="K40" s="14" t="s">
        <v>117</v>
      </c>
      <c r="L40" s="14" t="s">
        <v>117</v>
      </c>
      <c r="M40" s="14" t="s">
        <v>186</v>
      </c>
      <c r="N40" s="15"/>
    </row>
    <row r="41" spans="1:14" ht="42" customHeight="1">
      <c r="A41" s="11"/>
      <c r="B41" s="11"/>
      <c r="C41" s="10">
        <f t="shared" si="0"/>
        <v>35</v>
      </c>
      <c r="D41" s="12" t="s">
        <v>18</v>
      </c>
      <c r="E41" s="10" t="s">
        <v>62</v>
      </c>
      <c r="F41" s="13" t="s">
        <v>19</v>
      </c>
      <c r="G41" s="13" t="s">
        <v>174</v>
      </c>
      <c r="H41" s="10" t="s">
        <v>63</v>
      </c>
      <c r="I41" s="14" t="s">
        <v>186</v>
      </c>
      <c r="J41" s="14" t="s">
        <v>186</v>
      </c>
      <c r="K41" s="14" t="s">
        <v>117</v>
      </c>
      <c r="L41" s="14" t="s">
        <v>117</v>
      </c>
      <c r="M41" s="14" t="s">
        <v>117</v>
      </c>
      <c r="N41" s="15"/>
    </row>
    <row r="42" spans="1:14" ht="42" customHeight="1">
      <c r="A42" s="11"/>
      <c r="B42" s="7" t="s">
        <v>21</v>
      </c>
      <c r="C42" s="10">
        <f t="shared" si="0"/>
        <v>36</v>
      </c>
      <c r="D42" s="12" t="s">
        <v>22</v>
      </c>
      <c r="E42" s="10" t="s">
        <v>70</v>
      </c>
      <c r="F42" s="13" t="s">
        <v>23</v>
      </c>
      <c r="G42" s="13" t="s">
        <v>175</v>
      </c>
      <c r="H42" s="10" t="s">
        <v>42</v>
      </c>
      <c r="I42" s="14" t="s">
        <v>186</v>
      </c>
      <c r="J42" s="14" t="s">
        <v>117</v>
      </c>
      <c r="K42" s="14" t="s">
        <v>117</v>
      </c>
      <c r="L42" s="14" t="s">
        <v>117</v>
      </c>
      <c r="M42" s="14" t="s">
        <v>117</v>
      </c>
      <c r="N42" s="15"/>
    </row>
    <row r="43" spans="1:14" ht="42" customHeight="1">
      <c r="A43" s="11"/>
      <c r="B43" s="8"/>
      <c r="C43" s="10">
        <f t="shared" si="0"/>
        <v>37</v>
      </c>
      <c r="D43" s="12" t="s">
        <v>92</v>
      </c>
      <c r="E43" s="10" t="s">
        <v>104</v>
      </c>
      <c r="F43" s="13" t="s">
        <v>93</v>
      </c>
      <c r="G43" s="13" t="s">
        <v>176</v>
      </c>
      <c r="H43" s="10" t="s">
        <v>43</v>
      </c>
      <c r="I43" s="14" t="s">
        <v>117</v>
      </c>
      <c r="J43" s="14" t="s">
        <v>117</v>
      </c>
      <c r="K43" s="14" t="s">
        <v>117</v>
      </c>
      <c r="L43" s="14" t="s">
        <v>186</v>
      </c>
      <c r="M43" s="14" t="s">
        <v>186</v>
      </c>
      <c r="N43" s="15"/>
    </row>
    <row r="44" spans="1:14" ht="42" customHeight="1">
      <c r="A44" s="8"/>
      <c r="B44" s="8" t="s">
        <v>74</v>
      </c>
      <c r="C44" s="10">
        <f t="shared" si="0"/>
        <v>38</v>
      </c>
      <c r="D44" s="12" t="s">
        <v>124</v>
      </c>
      <c r="E44" s="10" t="s">
        <v>105</v>
      </c>
      <c r="F44" s="13" t="s">
        <v>106</v>
      </c>
      <c r="G44" s="13" t="s">
        <v>135</v>
      </c>
      <c r="H44" s="10" t="s">
        <v>128</v>
      </c>
      <c r="I44" s="14" t="s">
        <v>117</v>
      </c>
      <c r="J44" s="14" t="s">
        <v>117</v>
      </c>
      <c r="K44" s="14" t="s">
        <v>117</v>
      </c>
      <c r="L44" s="14" t="s">
        <v>117</v>
      </c>
      <c r="M44" s="14" t="s">
        <v>186</v>
      </c>
      <c r="N44" s="15"/>
    </row>
    <row r="45" spans="1:14" ht="12.75" customHeight="1">
      <c r="A45" s="19"/>
      <c r="B45" s="37"/>
      <c r="C45" s="38"/>
      <c r="D45" s="38"/>
      <c r="E45" s="39"/>
      <c r="F45" s="39"/>
      <c r="G45" s="21"/>
      <c r="H45" s="19"/>
      <c r="I45" s="22"/>
      <c r="J45" s="22"/>
      <c r="K45" s="22"/>
      <c r="L45" s="22"/>
      <c r="M45" s="22"/>
      <c r="N45" s="6"/>
    </row>
    <row r="46" spans="1:14" ht="27" customHeight="1">
      <c r="A46" s="19"/>
      <c r="B46" s="28"/>
      <c r="C46" s="20"/>
      <c r="D46" s="20"/>
      <c r="E46" s="21"/>
      <c r="F46" s="21"/>
      <c r="G46" s="21"/>
      <c r="H46" s="19"/>
      <c r="I46" s="23"/>
      <c r="J46" s="23"/>
      <c r="K46" s="23"/>
      <c r="L46" s="23"/>
      <c r="M46" s="23"/>
      <c r="N46" s="6"/>
    </row>
    <row r="47" spans="1:14" s="4" customFormat="1" ht="33" customHeight="1">
      <c r="A47" s="24"/>
      <c r="B47" s="24"/>
      <c r="C47" s="24"/>
      <c r="D47" s="25"/>
      <c r="E47" s="24"/>
      <c r="F47" s="25"/>
      <c r="G47" s="25"/>
      <c r="H47" s="24"/>
      <c r="I47" s="40"/>
      <c r="J47" s="40"/>
      <c r="K47" s="40"/>
      <c r="L47" s="40"/>
      <c r="M47" s="40"/>
      <c r="N47" s="26"/>
    </row>
  </sheetData>
  <sheetProtection/>
  <mergeCells count="14">
    <mergeCell ref="G5:G6"/>
    <mergeCell ref="H5:H6"/>
    <mergeCell ref="I5:M5"/>
    <mergeCell ref="N5:N6"/>
    <mergeCell ref="B45:F45"/>
    <mergeCell ref="I47:M47"/>
    <mergeCell ref="A1:N1"/>
    <mergeCell ref="A4:H4"/>
    <mergeCell ref="A5:A6"/>
    <mergeCell ref="B5:B6"/>
    <mergeCell ref="C5:C6"/>
    <mergeCell ref="D5:D6"/>
    <mergeCell ref="E5:E6"/>
    <mergeCell ref="F5:F6"/>
  </mergeCells>
  <conditionalFormatting sqref="D7:D44">
    <cfRule type="expression" priority="1" dxfId="0" stopIfTrue="1">
      <formula>'R3'!#REF!=""</formula>
    </cfRule>
  </conditionalFormatting>
  <printOptions/>
  <pageMargins left="0.5118110236220472" right="0.11811023622047245" top="0.3937007874015748" bottom="0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地域生活支援係</dc:creator>
  <cp:keywords/>
  <dc:description/>
  <cp:lastModifiedBy>富山県</cp:lastModifiedBy>
  <cp:lastPrinted>2022-07-07T06:46:26Z</cp:lastPrinted>
  <dcterms:created xsi:type="dcterms:W3CDTF">2009-10-16T05:49:17Z</dcterms:created>
  <dcterms:modified xsi:type="dcterms:W3CDTF">2022-07-07T06:47:00Z</dcterms:modified>
  <cp:category/>
  <cp:version/>
  <cp:contentType/>
  <cp:contentStatus/>
</cp:coreProperties>
</file>