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3BF23544-67AD-4B2D-B5BC-606D8F64A3B6}" xr6:coauthVersionLast="36" xr6:coauthVersionMax="36" xr10:uidLastSave="{00000000-0000-0000-0000-000000000000}"/>
  <bookViews>
    <workbookView xWindow="0" yWindow="0" windowWidth="19200" windowHeight="8040" xr2:uid="{00000000-000D-0000-FFFF-FFFF00000000}"/>
  </bookViews>
  <sheets>
    <sheet name="第１面" sheetId="1" r:id="rId1"/>
    <sheet name="廃プラ" sheetId="5" r:id="rId2"/>
    <sheet name="建設工事の紙くず" sheetId="6" r:id="rId3"/>
    <sheet name="建設工事の木くず" sheetId="7" r:id="rId4"/>
    <sheet name="建設工事の繊維くず" sheetId="8" r:id="rId5"/>
    <sheet name="金属くず" sheetId="9" r:id="rId6"/>
    <sheet name="ガラスくず・コンクリートくず陶磁器くず" sheetId="10" r:id="rId7"/>
    <sheet name="がれき類" sheetId="11" r:id="rId8"/>
    <sheet name="建設混合廃棄物" sheetId="12" r:id="rId9"/>
    <sheet name="安定型" sheetId="13" r:id="rId10"/>
    <sheet name="石綿含有ガラスくず・コンクリートくず・陶磁器くず" sheetId="14" r:id="rId11"/>
    <sheet name="第２面別添" sheetId="4" r:id="rId12"/>
    <sheet name="第３面" sheetId="2" r:id="rId13"/>
  </sheets>
  <definedNames>
    <definedName name="_xlnm.Print_Area" localSheetId="6">ガラスくず・コンクリートくず陶磁器くず!$B$1:$AM$39</definedName>
    <definedName name="_xlnm.Print_Area" localSheetId="7">がれき類!$B$1:$AM$39</definedName>
    <definedName name="_xlnm.Print_Area" localSheetId="9">安定型!$B$1:$AM$39</definedName>
    <definedName name="_xlnm.Print_Area" localSheetId="5">金属くず!$B$1:$AM$39</definedName>
    <definedName name="_xlnm.Print_Area" localSheetId="2">建設工事の紙くず!$B$1:$AM$39</definedName>
    <definedName name="_xlnm.Print_Area" localSheetId="4">建設工事の繊維くず!$B$1:$AM$39</definedName>
    <definedName name="_xlnm.Print_Area" localSheetId="3">建設工事の木くず!$B$1:$AM$39</definedName>
    <definedName name="_xlnm.Print_Area" localSheetId="8">建設混合廃棄物!$B$1:$AM$39</definedName>
    <definedName name="_xlnm.Print_Area" localSheetId="10">石綿含有ガラスくず・コンクリートくず・陶磁器くず!$B$1:$AM$39</definedName>
    <definedName name="_xlnm.Print_Area" localSheetId="0">第１面!$A$1:$Y$57</definedName>
    <definedName name="_xlnm.Print_Area" localSheetId="11">第２面別添!$A$2:$R$34</definedName>
    <definedName name="_xlnm.Print_Area" localSheetId="12">第３面!$A$2:$Y$60</definedName>
    <definedName name="_xlnm.Print_Area" localSheetId="1">廃プラ!$B$1:$AM$39</definedName>
  </definedNames>
  <calcPr calcId="191029"/>
</workbook>
</file>

<file path=xl/calcChain.xml><?xml version="1.0" encoding="utf-8"?>
<calcChain xmlns="http://schemas.openxmlformats.org/spreadsheetml/2006/main">
  <c r="I36" i="14" l="1"/>
  <c r="I34" i="14"/>
  <c r="I32" i="14"/>
  <c r="I30" i="14"/>
  <c r="I28" i="14"/>
  <c r="I26" i="14"/>
  <c r="I24" i="14"/>
  <c r="I22" i="14"/>
  <c r="I20" i="14"/>
  <c r="I18" i="14"/>
  <c r="I36" i="13"/>
  <c r="I34" i="13"/>
  <c r="I32" i="13"/>
  <c r="I30" i="13"/>
  <c r="I28" i="13"/>
  <c r="I26" i="13"/>
  <c r="I24" i="13"/>
  <c r="I22" i="13"/>
  <c r="I20" i="13"/>
  <c r="I18" i="13"/>
  <c r="I36" i="12"/>
  <c r="I34" i="12"/>
  <c r="I32" i="12"/>
  <c r="I30" i="12"/>
  <c r="I28" i="12"/>
  <c r="I26" i="12"/>
  <c r="I24" i="12"/>
  <c r="I22" i="12"/>
  <c r="I20" i="12"/>
  <c r="I18" i="12"/>
  <c r="I36" i="11"/>
  <c r="I34" i="11"/>
  <c r="I32" i="11"/>
  <c r="I30" i="11"/>
  <c r="I28" i="11"/>
  <c r="I26" i="11"/>
  <c r="I24" i="11"/>
  <c r="I22" i="11"/>
  <c r="I20" i="11"/>
  <c r="I18" i="11"/>
  <c r="I36" i="10"/>
  <c r="I34" i="10"/>
  <c r="I32" i="10"/>
  <c r="I30" i="10"/>
  <c r="I28" i="10"/>
  <c r="I26" i="10"/>
  <c r="I24" i="10"/>
  <c r="I22" i="10"/>
  <c r="I20" i="10"/>
  <c r="I18" i="10"/>
  <c r="I36" i="9"/>
  <c r="I34" i="9"/>
  <c r="I32" i="9"/>
  <c r="I30" i="9"/>
  <c r="I28" i="9"/>
  <c r="I26" i="9"/>
  <c r="I24" i="9"/>
  <c r="I22" i="9"/>
  <c r="I20" i="9"/>
  <c r="I18" i="9"/>
  <c r="I36" i="8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28" i="5"/>
  <c r="I26" i="5"/>
  <c r="I24" i="5"/>
  <c r="I22" i="5"/>
  <c r="I20" i="5"/>
  <c r="D31" i="4" l="1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<sst xmlns="http://schemas.openxmlformats.org/spreadsheetml/2006/main" count="668" uniqueCount="217">
  <si>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</si>
  <si>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</si>
  <si>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</si>
  <si>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</si>
  <si>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</si>
  <si>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</si>
  <si>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</si>
  <si>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</si>
  <si>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</si>
  <si>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</si>
  <si>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</si>
  <si>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</si>
  <si>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</si>
  <si>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</si>
  <si>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</si>
  <si>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</si>
  <si>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</si>
  <si>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</si>
  <si>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</si>
  <si>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</si>
  <si>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</si>
  <si>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</si>
  <si>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</si>
  <si>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</si>
  <si>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</si>
  <si>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</si>
  <si>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</si>
  <si>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</si>
  <si>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</si>
  <si>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</si>
  <si>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</si>
  <si>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</si>
  <si>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</si>
  <si>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</si>
  <si>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</si>
  <si>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</si>
  <si>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</si>
  <si>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</si>
  <si>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</si>
  <si>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</si>
  <si>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</si>
  <si>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</si>
  <si>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</si>
  <si>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</si>
  <si>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</si>
  <si>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</si>
  <si>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</si>
  <si>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</si>
  <si>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</si>
  <si>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</si>
  <si>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</si>
  <si>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</si>
  <si>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</si>
  <si>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</si>
  <si>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</si>
  <si>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</si>
  <si>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</si>
  <si>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</si>
  <si>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</si>
  <si>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</si>
  <si>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</si>
  <si>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</si>
  <si>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</si>
  <si>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</si>
  <si>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</si>
  <si>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</si>
  <si>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</si>
  <si>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</si>
  <si>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</si>
  <si>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</si>
  <si>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</si>
  <si>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</si>
  <si>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</si>
  <si>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</si>
  <si>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</si>
  <si>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</si>
  <si>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</si>
  <si>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</si>
  <si>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</si>
  <si>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</si>
  <si>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</si>
  <si>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</si>
  <si>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</si>
  <si>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</si>
  <si>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</si>
  <si>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</si>
  <si>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</si>
  <si>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</si>
  <si>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</si>
  <si>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</si>
  <si>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</si>
  <si>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</si>
  <si>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</si>
  <si>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</si>
  <si>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</si>
  <si>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</si>
  <si>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</si>
  <si>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</si>
  <si>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</si>
  <si>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</si>
  <si>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</si>
  <si>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</si>
  <si>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</si>
  <si>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</si>
  <si>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</si>
  <si>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</si>
  <si>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</si>
  <si>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</si>
  <si>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</si>
  <si>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</si>
  <si>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</si>
  <si>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</si>
  <si>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</si>
  <si>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</si>
  <si>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</si>
  <si>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</si>
  <si>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</si>
  <si>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</si>
  <si>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</si>
  <si>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</si>
  <si>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</si>
  <si>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</si>
  <si>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</si>
  <si>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</si>
  <si>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</si>
  <si>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</si>
  <si>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</si>
  <si>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</si>
  <si>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</si>
  <si>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</si>
  <si>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</si>
  <si>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</si>
  <si>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</si>
  <si>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</si>
  <si>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</si>
  <si>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</si>
  <si>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</si>
  <si>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</si>
  <si>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</si>
  <si>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</si>
  <si>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</si>
  <si>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</si>
  <si>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</si>
  <si>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</si>
  <si>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</si>
  <si>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</si>
  <si>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</si>
  <si>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</si>
  <si>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</si>
  <si>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</si>
  <si>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</si>
  <si>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</si>
  <si>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</si>
  <si>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</si>
  <si>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</si>
  <si>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</si>
  <si>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</si>
  <si>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</si>
  <si>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</si>
  <si>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</si>
  <si>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</si>
  <si>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</si>
  <si>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</si>
  <si>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</si>
  <si>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</si>
  <si>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</si>
  <si>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</si>
  <si>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</si>
  <si>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</si>
  <si>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</si>
  <si>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</si>
  <si>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</si>
  <si>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</si>
  <si>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</si>
  <si>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</si>
  <si>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</si>
  <si>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</si>
  <si>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</si>
  <si>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</si>
  <si>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</si>
  <si>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</si>
  <si>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</si>
  <si>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</si>
  <si>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</si>
  <si>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</si>
  <si>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</si>
  <si>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</si>
  <si>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</si>
  <si>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</si>
  <si>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</si>
  <si>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</si>
  <si>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</si>
  <si>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</si>
  <si>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</si>
  <si>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　　富山市黒崎371－1</t>
    <rPh sb="2" eb="5">
      <t>トヤマシ</t>
    </rPh>
    <rPh sb="5" eb="7">
      <t>クロサキ</t>
    </rPh>
    <phoneticPr fontId="2"/>
  </si>
  <si>
    <t>　　住友林業㈱富山支店</t>
    <rPh sb="2" eb="4">
      <t>スミトモ</t>
    </rPh>
    <rPh sb="4" eb="6">
      <t>リンギョウ</t>
    </rPh>
    <rPh sb="7" eb="11">
      <t>トヤマシテン</t>
    </rPh>
    <phoneticPr fontId="2"/>
  </si>
  <si>
    <t>支店長　北村　拓也</t>
    <rPh sb="0" eb="3">
      <t>シテンチョウ</t>
    </rPh>
    <rPh sb="4" eb="6">
      <t>キタムラ</t>
    </rPh>
    <rPh sb="7" eb="9">
      <t>タクヤ</t>
    </rPh>
    <phoneticPr fontId="2"/>
  </si>
  <si>
    <t>076－423－2610</t>
    <phoneticPr fontId="2"/>
  </si>
  <si>
    <t>廃プラスチック類</t>
    <rPh sb="0" eb="1">
      <t>ハイ</t>
    </rPh>
    <rPh sb="7" eb="8">
      <t>ルイ</t>
    </rPh>
    <phoneticPr fontId="2"/>
  </si>
  <si>
    <t>建設工事の紙くず</t>
    <rPh sb="0" eb="2">
      <t>ケンセツ</t>
    </rPh>
    <rPh sb="2" eb="4">
      <t>コウジ</t>
    </rPh>
    <rPh sb="5" eb="6">
      <t>カミ</t>
    </rPh>
    <phoneticPr fontId="2"/>
  </si>
  <si>
    <t>建設工事の木くず</t>
    <rPh sb="0" eb="2">
      <t>ケンセツ</t>
    </rPh>
    <rPh sb="2" eb="4">
      <t>コウジ</t>
    </rPh>
    <rPh sb="5" eb="6">
      <t>キ</t>
    </rPh>
    <phoneticPr fontId="2"/>
  </si>
  <si>
    <t>建設工事の繊維くず</t>
    <rPh sb="0" eb="2">
      <t>ケンセツ</t>
    </rPh>
    <rPh sb="2" eb="4">
      <t>コウジ</t>
    </rPh>
    <rPh sb="5" eb="7">
      <t>センイ</t>
    </rPh>
    <phoneticPr fontId="2"/>
  </si>
  <si>
    <t>金属くず</t>
    <rPh sb="0" eb="2">
      <t>キンゾク</t>
    </rPh>
    <phoneticPr fontId="2"/>
  </si>
  <si>
    <t>ガラスくず・コンクリートくず及び陶磁くず</t>
    <rPh sb="14" eb="15">
      <t>オヨ</t>
    </rPh>
    <rPh sb="16" eb="18">
      <t>トウジ</t>
    </rPh>
    <phoneticPr fontId="2"/>
  </si>
  <si>
    <t>がれき類</t>
    <rPh sb="3" eb="4">
      <t>ルイ</t>
    </rPh>
    <phoneticPr fontId="2"/>
  </si>
  <si>
    <t>建設混合廃棄物</t>
    <rPh sb="0" eb="2">
      <t>ケンセツ</t>
    </rPh>
    <rPh sb="2" eb="4">
      <t>コンゴウ</t>
    </rPh>
    <rPh sb="4" eb="7">
      <t>ハイキブツ</t>
    </rPh>
    <phoneticPr fontId="2"/>
  </si>
  <si>
    <t>安定型</t>
    <rPh sb="0" eb="2">
      <t>アンテイ</t>
    </rPh>
    <rPh sb="2" eb="3">
      <t>カタ</t>
    </rPh>
    <phoneticPr fontId="2"/>
  </si>
  <si>
    <t>石綿</t>
    <rPh sb="0" eb="2">
      <t>イシワタ</t>
    </rPh>
    <phoneticPr fontId="2"/>
  </si>
  <si>
    <t>石綿含有ガラスくず・コンクリートくず及び陶磁器くず</t>
    <rPh sb="0" eb="2">
      <t>イシワタ</t>
    </rPh>
    <rPh sb="2" eb="4">
      <t>ガンユウ</t>
    </rPh>
    <rPh sb="18" eb="19">
      <t>オヨ</t>
    </rPh>
    <rPh sb="20" eb="23">
      <t>トウジキ</t>
    </rPh>
    <phoneticPr fontId="2"/>
  </si>
  <si>
    <t>建設混合廃棄物</t>
    <rPh sb="0" eb="2">
      <t>ケンセツ</t>
    </rPh>
    <rPh sb="2" eb="4">
      <t>コンゴウ</t>
    </rPh>
    <rPh sb="4" eb="7">
      <t>ハイキブツ</t>
    </rPh>
    <phoneticPr fontId="2"/>
  </si>
  <si>
    <t>安定型混合廃棄物</t>
    <rPh sb="0" eb="3">
      <t>アンテイガタ</t>
    </rPh>
    <rPh sb="3" eb="5">
      <t>コンゴウ</t>
    </rPh>
    <rPh sb="5" eb="8">
      <t>ハイキブツ</t>
    </rPh>
    <phoneticPr fontId="2"/>
  </si>
  <si>
    <t>石綿含有ガラス陶磁器</t>
    <rPh sb="0" eb="2">
      <t>イシワタ</t>
    </rPh>
    <rPh sb="2" eb="4">
      <t>ガンユウ</t>
    </rPh>
    <rPh sb="7" eb="10">
      <t>トウジキ</t>
    </rPh>
    <phoneticPr fontId="2"/>
  </si>
  <si>
    <t>住友林業株式会社　住宅事業本部　富山支店</t>
    <rPh sb="0" eb="2">
      <t>スミトモ</t>
    </rPh>
    <rPh sb="2" eb="4">
      <t>リンギョウ</t>
    </rPh>
    <rPh sb="4" eb="6">
      <t>カブシキ</t>
    </rPh>
    <rPh sb="6" eb="8">
      <t>カイシャ</t>
    </rPh>
    <rPh sb="9" eb="11">
      <t>ジュウタク</t>
    </rPh>
    <rPh sb="11" eb="13">
      <t>ジギョウ</t>
    </rPh>
    <rPh sb="13" eb="15">
      <t>ホンブ</t>
    </rPh>
    <rPh sb="16" eb="18">
      <t>トヤマ</t>
    </rPh>
    <rPh sb="18" eb="20">
      <t>シテン</t>
    </rPh>
    <phoneticPr fontId="2"/>
  </si>
  <si>
    <t>富山県富山市黒崎３７１－１</t>
    <rPh sb="0" eb="3">
      <t>トヤマケン</t>
    </rPh>
    <rPh sb="3" eb="6">
      <t>トヤマシ</t>
    </rPh>
    <rPh sb="6" eb="8">
      <t>クロサキ</t>
    </rPh>
    <phoneticPr fontId="2"/>
  </si>
  <si>
    <t>D06（総合工事業）</t>
    <rPh sb="4" eb="6">
      <t>ソウゴウ</t>
    </rPh>
    <rPh sb="6" eb="8">
      <t>コウジ</t>
    </rPh>
    <rPh sb="8" eb="9">
      <t>ギョウ</t>
    </rPh>
    <phoneticPr fontId="2"/>
  </si>
  <si>
    <t>令和5年4月1日～令和6年3月31日</t>
    <rPh sb="0" eb="2">
      <t>レイワ</t>
    </rPh>
    <rPh sb="3" eb="4">
      <t>ネン</t>
    </rPh>
    <rPh sb="5" eb="6">
      <t>ガツ</t>
    </rPh>
    <rPh sb="7" eb="8">
      <t>ヒ</t>
    </rPh>
    <rPh sb="9" eb="11">
      <t>レイワ</t>
    </rPh>
    <rPh sb="12" eb="13">
      <t>ネン</t>
    </rPh>
    <rPh sb="14" eb="15">
      <t>ガツ</t>
    </rPh>
    <rPh sb="17" eb="18">
      <t>ヒ</t>
    </rPh>
    <phoneticPr fontId="2"/>
  </si>
  <si>
    <t xml:space="preserve"> 　廃棄物の処理及び清掃に関する法律第12条第10項の規定に基づき、　R5年度の産業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</si>
</sst>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00_);[Red]\(#,##0.000\)"/>
    <numFmt numFmtId="179" formatCode="#,##0.000"/>
    <numFmt numFmtId="180" formatCode="#,##0.000;[Red]\-#,##0.00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90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78" fontId="15" fillId="0" borderId="27" xfId="2" applyNumberFormat="1" applyFont="1" applyFill="1" applyBorder="1" applyAlignment="1" applyProtection="1">
      <alignment vertical="center"/>
    </xf>
    <xf numFmtId="178" fontId="15" fillId="0" borderId="27" xfId="2" applyNumberFormat="1" applyFont="1" applyFill="1" applyBorder="1" applyAlignment="1" applyProtection="1">
      <alignment vertical="center"/>
      <protection locked="0"/>
    </xf>
    <xf numFmtId="179" fontId="15" fillId="0" borderId="27" xfId="2" applyNumberFormat="1" applyFont="1" applyFill="1" applyBorder="1" applyAlignment="1" applyProtection="1">
      <alignment vertical="center"/>
    </xf>
    <xf numFmtId="178" fontId="15" fillId="3" borderId="27" xfId="2" applyNumberFormat="1" applyFont="1" applyFill="1" applyBorder="1" applyAlignment="1" applyProtection="1">
      <alignment vertical="center"/>
    </xf>
    <xf numFmtId="179" fontId="15" fillId="3" borderId="27" xfId="2" applyNumberFormat="1" applyFont="1" applyFill="1" applyBorder="1" applyAlignment="1" applyProtection="1">
      <alignment vertical="center"/>
    </xf>
    <xf numFmtId="176" fontId="15" fillId="3" borderId="27" xfId="2" applyNumberFormat="1" applyFont="1" applyFill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178" fontId="12" fillId="0" borderId="27" xfId="2" applyNumberFormat="1" applyFont="1" applyFill="1" applyBorder="1" applyAlignment="1" applyProtection="1">
      <alignment vertical="center"/>
    </xf>
    <xf numFmtId="178" fontId="15" fillId="4" borderId="27" xfId="2" applyNumberFormat="1" applyFont="1" applyFill="1" applyBorder="1" applyAlignment="1" applyProtection="1">
      <alignment vertical="center"/>
      <protection locked="0"/>
    </xf>
    <xf numFmtId="176" fontId="15" fillId="4" borderId="27" xfId="2" applyNumberFormat="1" applyFont="1" applyFill="1" applyBorder="1" applyAlignment="1" applyProtection="1">
      <alignment vertical="center"/>
      <protection locked="0"/>
    </xf>
    <xf numFmtId="178" fontId="15" fillId="5" borderId="27" xfId="2" applyNumberFormat="1" applyFont="1" applyFill="1" applyBorder="1" applyAlignment="1" applyProtection="1">
      <alignment vertical="center"/>
      <protection locked="0"/>
    </xf>
    <xf numFmtId="178" fontId="16" fillId="0" borderId="27" xfId="2" applyNumberFormat="1" applyFont="1" applyFill="1" applyBorder="1" applyAlignment="1" applyProtection="1">
      <alignment vertical="center"/>
    </xf>
    <xf numFmtId="178" fontId="16" fillId="0" borderId="27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top" wrapText="1"/>
      <protection locked="0"/>
    </xf>
    <xf numFmtId="0" fontId="13" fillId="0" borderId="5" xfId="0" applyFont="1" applyFill="1" applyBorder="1" applyAlignment="1" applyProtection="1">
      <alignment horizontal="left" vertical="top" wrapText="1"/>
      <protection locked="0"/>
    </xf>
    <xf numFmtId="178" fontId="13" fillId="0" borderId="2" xfId="1" applyNumberFormat="1" applyFont="1" applyFill="1" applyBorder="1" applyAlignment="1">
      <alignment horizontal="right" vertical="center"/>
    </xf>
    <xf numFmtId="178" fontId="13" fillId="0" borderId="0" xfId="1" applyNumberFormat="1" applyFont="1" applyFill="1" applyBorder="1" applyAlignment="1">
      <alignment horizontal="right" vertical="center"/>
    </xf>
    <xf numFmtId="178" fontId="13" fillId="0" borderId="7" xfId="1" applyNumberFormat="1" applyFont="1" applyFill="1" applyBorder="1" applyAlignment="1">
      <alignment horizontal="right" vertical="center"/>
    </xf>
    <xf numFmtId="180" fontId="13" fillId="0" borderId="2" xfId="1" applyNumberFormat="1" applyFont="1" applyFill="1" applyBorder="1" applyAlignment="1">
      <alignment horizontal="right" vertical="center"/>
    </xf>
    <xf numFmtId="180" fontId="13" fillId="0" borderId="0" xfId="1" applyNumberFormat="1" applyFont="1" applyFill="1" applyBorder="1" applyAlignment="1">
      <alignment horizontal="right" vertical="center"/>
    </xf>
    <xf numFmtId="180" fontId="13" fillId="0" borderId="7" xfId="1" applyNumberFormat="1" applyFont="1" applyFill="1" applyBorder="1" applyAlignment="1">
      <alignment horizontal="right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7" fillId="0" borderId="1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0" fontId="13" fillId="0" borderId="20" xfId="1" applyNumberFormat="1" applyFont="1" applyFill="1" applyBorder="1" applyAlignment="1">
      <alignment horizontal="right" vertical="center" indent="1"/>
    </xf>
    <xf numFmtId="0" fontId="13" fillId="0" borderId="21" xfId="1" applyNumberFormat="1" applyFont="1" applyFill="1" applyBorder="1" applyAlignment="1">
      <alignment horizontal="right" vertical="center" indent="1"/>
    </xf>
    <xf numFmtId="0" fontId="13" fillId="0" borderId="22" xfId="1" applyNumberFormat="1" applyFont="1" applyFill="1" applyBorder="1" applyAlignment="1">
      <alignment horizontal="right" vertical="center" indent="1"/>
    </xf>
    <xf numFmtId="0" fontId="13" fillId="0" borderId="23" xfId="1" applyNumberFormat="1" applyFont="1" applyFill="1" applyBorder="1" applyAlignment="1">
      <alignment horizontal="right" vertical="center" indent="1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3" fillId="0" borderId="27" xfId="0" applyFont="1" applyBorder="1" applyAlignment="1">
      <alignment horizontal="left" vertical="center" wrapText="1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13" fillId="0" borderId="2" xfId="1" applyNumberFormat="1" applyFont="1" applyFill="1" applyBorder="1" applyAlignment="1" applyProtection="1">
      <alignment horizontal="right" vertical="center"/>
      <protection locked="0"/>
    </xf>
    <xf numFmtId="0" fontId="13" fillId="0" borderId="3" xfId="1" applyNumberFormat="1" applyFont="1" applyFill="1" applyBorder="1" applyAlignment="1" applyProtection="1">
      <alignment horizontal="right" vertical="center"/>
      <protection locked="0"/>
    </xf>
    <xf numFmtId="0" fontId="13" fillId="0" borderId="0" xfId="1" applyNumberFormat="1" applyFont="1" applyFill="1" applyBorder="1" applyAlignment="1" applyProtection="1">
      <alignment horizontal="right" vertical="center"/>
      <protection locked="0"/>
    </xf>
    <xf numFmtId="0" fontId="13" fillId="0" borderId="5" xfId="1" applyNumberFormat="1" applyFont="1" applyFill="1" applyBorder="1" applyAlignment="1" applyProtection="1">
      <alignment horizontal="right" vertical="center"/>
      <protection locked="0"/>
    </xf>
    <xf numFmtId="0" fontId="13" fillId="0" borderId="7" xfId="1" applyNumberFormat="1" applyFont="1" applyFill="1" applyBorder="1" applyAlignment="1" applyProtection="1">
      <alignment horizontal="right" vertical="center"/>
      <protection locked="0"/>
    </xf>
    <xf numFmtId="0" fontId="13" fillId="0" borderId="8" xfId="1" applyNumberFormat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13" fillId="0" borderId="1" xfId="1" applyNumberFormat="1" applyFont="1" applyFill="1" applyBorder="1" applyAlignment="1">
      <alignment horizontal="right" vertical="center" indent="1"/>
    </xf>
    <xf numFmtId="0" fontId="13" fillId="0" borderId="2" xfId="1" applyNumberFormat="1" applyFont="1" applyFill="1" applyBorder="1" applyAlignment="1">
      <alignment horizontal="right" vertical="center" indent="1"/>
    </xf>
    <xf numFmtId="0" fontId="13" fillId="0" borderId="3" xfId="1" applyNumberFormat="1" applyFont="1" applyFill="1" applyBorder="1" applyAlignment="1">
      <alignment horizontal="right" vertical="center" indent="1"/>
    </xf>
    <xf numFmtId="0" fontId="13" fillId="0" borderId="4" xfId="1" applyNumberFormat="1" applyFont="1" applyFill="1" applyBorder="1" applyAlignment="1">
      <alignment horizontal="right" vertical="center" indent="1"/>
    </xf>
    <xf numFmtId="0" fontId="13" fillId="0" borderId="0" xfId="1" applyNumberFormat="1" applyFont="1" applyFill="1" applyBorder="1" applyAlignment="1">
      <alignment horizontal="right" vertical="center" indent="1"/>
    </xf>
    <xf numFmtId="0" fontId="13" fillId="0" borderId="5" xfId="1" applyNumberFormat="1" applyFont="1" applyFill="1" applyBorder="1" applyAlignment="1">
      <alignment horizontal="right" vertical="center" indent="1"/>
    </xf>
    <xf numFmtId="0" fontId="13" fillId="0" borderId="6" xfId="1" applyNumberFormat="1" applyFont="1" applyFill="1" applyBorder="1" applyAlignment="1">
      <alignment horizontal="right" vertical="center" indent="1"/>
    </xf>
    <xf numFmtId="0" fontId="13" fillId="0" borderId="7" xfId="1" applyNumberFormat="1" applyFont="1" applyFill="1" applyBorder="1" applyAlignment="1">
      <alignment horizontal="right" vertical="center" indent="1"/>
    </xf>
    <xf numFmtId="0" fontId="13" fillId="0" borderId="8" xfId="1" applyNumberFormat="1" applyFont="1" applyFill="1" applyBorder="1" applyAlignment="1">
      <alignment horizontal="right" vertical="center" inden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14" fillId="2" borderId="1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5"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B28495-33B1-4E65-BC9B-1D41866D48FE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D40A048-5D2E-4CA0-882E-5A298F8366A8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D35D5C2-F695-44FA-B11A-E3246274DEE7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6F103AA-0609-4747-AEA7-C2C04A312F95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7394202-33B9-4ED6-8F8B-A37E5E24D925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E6B10534-31D4-4E6E-A393-0C8AC7F69890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D7E9B9-65CE-4D12-817B-A41E99AD2651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45401083-E31C-400D-A311-E2098EBF9E0D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38225AC-B3DB-4392-B7F1-360E51EB2EE0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E425BCF9-5B18-4282-ACF9-E7AE7AEC681F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EE54EE5-5C2F-49EA-9954-194E1CBD6318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91FF1A7-1C4C-4E3B-8472-8397C686860F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5CA3EC-E6B8-4CAF-9F44-9CDF94DE806A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773CED7D-60B1-4AA6-A7CA-ED4EA059CB8E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E7DEDD3-1A4D-418B-A74B-A555381F9B11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7D690458-E807-435E-A275-8B052C92257D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182D3E4-1D89-4D6E-9F29-DE2710C1E155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9A5FD72F-3C39-4C6E-9BB4-7E7409319FC5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0BF63D5-9717-42B9-9F81-81D67E86C0CC}"/>
            </a:ext>
          </a:extLst>
        </xdr:cNvPr>
        <xdr:cNvSpPr txBox="1">
          <a:spLocks noChangeArrowheads="1"/>
        </xdr:cNvSpPr>
      </xdr:nvSpPr>
      <xdr:spPr bwMode="auto">
        <a:xfrm>
          <a:off x="9442450" y="2968625"/>
          <a:ext cx="2794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CCAF16F-8902-47CB-BDD6-9B97130D25D2}"/>
            </a:ext>
          </a:extLst>
        </xdr:cNvPr>
        <xdr:cNvSpPr/>
      </xdr:nvSpPr>
      <xdr:spPr>
        <a:xfrm>
          <a:off x="9956800" y="952500"/>
          <a:ext cx="2082800" cy="169545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="98" zoomScaleNormal="100" zoomScaleSheetLayoutView="98" workbookViewId="0">
      <selection activeCell="V52" sqref="V52:X5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68">
        <v>2024</v>
      </c>
      <c r="S7" s="168"/>
      <c r="T7" s="95" t="s">
        <v>3</v>
      </c>
      <c r="U7" s="93">
        <v>6</v>
      </c>
      <c r="V7" s="95" t="s">
        <v>4</v>
      </c>
      <c r="W7" s="152">
        <v>29</v>
      </c>
      <c r="X7" s="92" t="s">
        <v>5</v>
      </c>
      <c r="Y7" s="10"/>
    </row>
    <row r="8" spans="1:25" s="7" customFormat="1" ht="14.25">
      <c r="A8" s="8"/>
      <c r="B8" s="94" t="s">
        <v>191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192</v>
      </c>
      <c r="D9" s="92"/>
      <c r="E9" s="92"/>
      <c r="F9" s="92"/>
      <c r="G9" s="9"/>
      <c r="H9" s="92" t="s">
        <v>116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7" t="s">
        <v>54</v>
      </c>
      <c r="O12" s="95"/>
      <c r="P12" s="169" t="s">
        <v>194</v>
      </c>
      <c r="Q12" s="169"/>
      <c r="R12" s="169"/>
      <c r="S12" s="169"/>
      <c r="T12" s="169"/>
      <c r="U12" s="169"/>
      <c r="V12" s="169"/>
      <c r="W12" s="169"/>
      <c r="X12" s="169"/>
      <c r="Y12" s="17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2" t="s">
        <v>51</v>
      </c>
      <c r="O13" s="102"/>
      <c r="P13" s="172" t="s">
        <v>195</v>
      </c>
      <c r="Q13" s="172"/>
      <c r="R13" s="172"/>
      <c r="S13" s="172"/>
      <c r="T13" s="172"/>
      <c r="U13" s="172"/>
      <c r="V13" s="172"/>
      <c r="W13" s="172"/>
      <c r="X13" s="172"/>
      <c r="Y13" s="173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68" t="s">
        <v>196</v>
      </c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71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169" t="s">
        <v>197</v>
      </c>
      <c r="R16" s="169"/>
      <c r="S16" s="169"/>
      <c r="T16" s="169"/>
      <c r="U16" s="169"/>
      <c r="V16" s="169"/>
      <c r="W16" s="169"/>
      <c r="X16" s="169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3"/>
      <c r="P17" s="103"/>
      <c r="Q17" s="103"/>
      <c r="R17" s="103"/>
      <c r="S17" s="103"/>
      <c r="T17" s="103"/>
      <c r="U17" s="103"/>
      <c r="V17" s="103"/>
      <c r="W17" s="103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3"/>
      <c r="P18" s="103"/>
      <c r="Q18" s="103"/>
      <c r="R18" s="103"/>
      <c r="S18" s="103"/>
      <c r="T18" s="103"/>
      <c r="U18" s="103"/>
      <c r="V18" s="103"/>
      <c r="W18" s="103"/>
      <c r="X18" s="12"/>
      <c r="Y18" s="10"/>
    </row>
    <row r="19" spans="1:25" s="7" customFormat="1" ht="14.25">
      <c r="A19" s="8"/>
      <c r="B19" s="102" t="s">
        <v>216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93"/>
      <c r="U19" s="161"/>
      <c r="V19" s="153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43" t="s">
        <v>212</v>
      </c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243"/>
      <c r="W22" s="243"/>
      <c r="X22" s="243"/>
      <c r="Y22" s="15"/>
    </row>
    <row r="23" spans="1:25" s="7" customFormat="1">
      <c r="A23" s="8"/>
      <c r="B23" s="232" t="s">
        <v>49</v>
      </c>
      <c r="C23" s="232"/>
      <c r="D23" s="232"/>
      <c r="E23" s="232"/>
      <c r="F23" s="232"/>
      <c r="G23" s="232"/>
      <c r="H23" s="232"/>
      <c r="I23" s="10"/>
      <c r="J23" s="9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10"/>
    </row>
    <row r="24" spans="1:25" s="7" customFormat="1" ht="14.45" customHeight="1">
      <c r="A24" s="8"/>
      <c r="B24" s="232"/>
      <c r="C24" s="232"/>
      <c r="D24" s="232"/>
      <c r="E24" s="232"/>
      <c r="F24" s="232"/>
      <c r="G24" s="232"/>
      <c r="H24" s="232"/>
      <c r="I24" s="10"/>
      <c r="J24" s="9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10"/>
    </row>
    <row r="25" spans="1:25" s="7" customForma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45"/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18"/>
    </row>
    <row r="26" spans="1:25" s="7" customForma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43" t="s">
        <v>213</v>
      </c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15"/>
    </row>
    <row r="27" spans="1:25" s="7" customFormat="1">
      <c r="A27" s="8"/>
      <c r="B27" s="232" t="s">
        <v>48</v>
      </c>
      <c r="C27" s="242"/>
      <c r="D27" s="242"/>
      <c r="E27" s="242"/>
      <c r="F27" s="242"/>
      <c r="G27" s="242"/>
      <c r="H27" s="242"/>
      <c r="I27" s="10"/>
      <c r="J27" s="9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10"/>
    </row>
    <row r="28" spans="1:25" s="7" customFormat="1" ht="14.45" customHeight="1">
      <c r="A28" s="8"/>
      <c r="B28" s="242"/>
      <c r="C28" s="242"/>
      <c r="D28" s="242"/>
      <c r="E28" s="242"/>
      <c r="F28" s="242"/>
      <c r="G28" s="242"/>
      <c r="H28" s="242"/>
      <c r="I28" s="10"/>
      <c r="J28" s="9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10"/>
    </row>
    <row r="29" spans="1:25" s="7" customForma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18"/>
    </row>
    <row r="30" spans="1:25" s="7" customForma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43" t="s">
        <v>214</v>
      </c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15"/>
    </row>
    <row r="31" spans="1:25" s="7" customFormat="1">
      <c r="A31" s="8"/>
      <c r="B31" s="232" t="s">
        <v>47</v>
      </c>
      <c r="C31" s="242"/>
      <c r="D31" s="242"/>
      <c r="E31" s="242"/>
      <c r="F31" s="242"/>
      <c r="G31" s="242"/>
      <c r="H31" s="242"/>
      <c r="I31" s="10"/>
      <c r="J31" s="9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10"/>
    </row>
    <row r="32" spans="1:25" s="7" customFormat="1" ht="14.45" customHeight="1">
      <c r="A32" s="8"/>
      <c r="B32" s="242"/>
      <c r="C32" s="242"/>
      <c r="D32" s="242"/>
      <c r="E32" s="242"/>
      <c r="F32" s="242"/>
      <c r="G32" s="242"/>
      <c r="H32" s="242"/>
      <c r="I32" s="10"/>
      <c r="J32" s="9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10"/>
    </row>
    <row r="33" spans="1:25" s="7" customForma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18"/>
    </row>
    <row r="34" spans="1:25" s="7" customForma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43" t="s">
        <v>215</v>
      </c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15"/>
    </row>
    <row r="35" spans="1:25" s="7" customFormat="1">
      <c r="A35" s="8"/>
      <c r="B35" s="240" t="s">
        <v>117</v>
      </c>
      <c r="C35" s="241"/>
      <c r="D35" s="241"/>
      <c r="E35" s="241"/>
      <c r="F35" s="241"/>
      <c r="G35" s="241"/>
      <c r="H35" s="241"/>
      <c r="I35" s="10"/>
      <c r="J35" s="9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10"/>
    </row>
    <row r="36" spans="1:25" s="7" customFormat="1" ht="13.35" customHeight="1">
      <c r="A36" s="8"/>
      <c r="B36" s="241"/>
      <c r="C36" s="241"/>
      <c r="D36" s="241"/>
      <c r="E36" s="241"/>
      <c r="F36" s="241"/>
      <c r="G36" s="241"/>
      <c r="H36" s="241"/>
      <c r="I36" s="10"/>
      <c r="J36" s="9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10"/>
    </row>
    <row r="37" spans="1:25" s="7" customForma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45"/>
      <c r="L37" s="245"/>
      <c r="M37" s="245"/>
      <c r="N37" s="245"/>
      <c r="O37" s="245"/>
      <c r="P37" s="245"/>
      <c r="Q37" s="245"/>
      <c r="R37" s="245"/>
      <c r="S37" s="245"/>
      <c r="T37" s="245"/>
      <c r="U37" s="245"/>
      <c r="V37" s="245"/>
      <c r="W37" s="245"/>
      <c r="X37" s="245"/>
      <c r="Y37" s="18"/>
    </row>
    <row r="38" spans="1:25" s="11" customFormat="1" ht="21.2" customHeight="1">
      <c r="A38" s="8" t="s">
        <v>118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37" t="s">
        <v>6</v>
      </c>
      <c r="C39" s="238"/>
      <c r="D39" s="238"/>
      <c r="E39" s="238"/>
      <c r="F39" s="238"/>
      <c r="G39" s="238"/>
      <c r="H39" s="239"/>
      <c r="I39" s="237" t="s">
        <v>7</v>
      </c>
      <c r="J39" s="238"/>
      <c r="K39" s="238"/>
      <c r="L39" s="238"/>
      <c r="M39" s="239"/>
      <c r="N39" s="237" t="s">
        <v>6</v>
      </c>
      <c r="O39" s="238"/>
      <c r="P39" s="238"/>
      <c r="Q39" s="238"/>
      <c r="R39" s="238"/>
      <c r="S39" s="238"/>
      <c r="T39" s="239"/>
      <c r="U39" s="237" t="s">
        <v>7</v>
      </c>
      <c r="V39" s="238"/>
      <c r="W39" s="238"/>
      <c r="X39" s="238"/>
      <c r="Y39" s="239"/>
    </row>
    <row r="40" spans="1:25" s="11" customFormat="1" ht="13.5" customHeight="1">
      <c r="A40" s="8"/>
      <c r="B40" s="210" t="s">
        <v>50</v>
      </c>
      <c r="C40" s="211"/>
      <c r="D40" s="211"/>
      <c r="E40" s="211"/>
      <c r="F40" s="211"/>
      <c r="G40" s="211"/>
      <c r="H40" s="212"/>
      <c r="I40" s="19"/>
      <c r="J40" s="174">
        <v>1295.328</v>
      </c>
      <c r="K40" s="174"/>
      <c r="L40" s="174"/>
      <c r="M40" s="65"/>
      <c r="N40" s="219" t="s">
        <v>62</v>
      </c>
      <c r="O40" s="220"/>
      <c r="P40" s="220"/>
      <c r="Q40" s="220"/>
      <c r="R40" s="220"/>
      <c r="S40" s="220"/>
      <c r="T40" s="221"/>
      <c r="U40" s="66"/>
      <c r="V40" s="174">
        <v>1295.328</v>
      </c>
      <c r="W40" s="174"/>
      <c r="X40" s="174"/>
      <c r="Y40" s="20"/>
    </row>
    <row r="41" spans="1:25" s="11" customFormat="1" ht="13.5" customHeight="1">
      <c r="A41" s="8"/>
      <c r="B41" s="213"/>
      <c r="C41" s="214"/>
      <c r="D41" s="214"/>
      <c r="E41" s="214"/>
      <c r="F41" s="214"/>
      <c r="G41" s="214"/>
      <c r="H41" s="215"/>
      <c r="I41" s="21"/>
      <c r="J41" s="175"/>
      <c r="K41" s="175"/>
      <c r="L41" s="175"/>
      <c r="M41" s="67" t="s">
        <v>37</v>
      </c>
      <c r="N41" s="222"/>
      <c r="O41" s="223"/>
      <c r="P41" s="223"/>
      <c r="Q41" s="223"/>
      <c r="R41" s="223"/>
      <c r="S41" s="223"/>
      <c r="T41" s="224"/>
      <c r="U41" s="68"/>
      <c r="V41" s="175"/>
      <c r="W41" s="175"/>
      <c r="X41" s="175"/>
      <c r="Y41" s="22" t="s">
        <v>37</v>
      </c>
    </row>
    <row r="42" spans="1:25" s="11" customFormat="1" ht="13.5" customHeight="1">
      <c r="A42" s="8"/>
      <c r="B42" s="216"/>
      <c r="C42" s="217"/>
      <c r="D42" s="217"/>
      <c r="E42" s="217"/>
      <c r="F42" s="217"/>
      <c r="G42" s="217"/>
      <c r="H42" s="218"/>
      <c r="I42" s="23"/>
      <c r="J42" s="176"/>
      <c r="K42" s="176"/>
      <c r="L42" s="176"/>
      <c r="M42" s="69"/>
      <c r="N42" s="225"/>
      <c r="O42" s="226"/>
      <c r="P42" s="226"/>
      <c r="Q42" s="226"/>
      <c r="R42" s="226"/>
      <c r="S42" s="226"/>
      <c r="T42" s="227"/>
      <c r="U42" s="70"/>
      <c r="V42" s="176"/>
      <c r="W42" s="176"/>
      <c r="X42" s="176"/>
      <c r="Y42" s="24"/>
    </row>
    <row r="43" spans="1:25" s="11" customFormat="1" ht="13.5" customHeight="1">
      <c r="A43" s="8"/>
      <c r="B43" s="228" t="s">
        <v>61</v>
      </c>
      <c r="C43" s="229"/>
      <c r="D43" s="229"/>
      <c r="E43" s="229"/>
      <c r="F43" s="229"/>
      <c r="G43" s="229"/>
      <c r="H43" s="230"/>
      <c r="I43" s="19"/>
      <c r="J43" s="180"/>
      <c r="K43" s="180"/>
      <c r="L43" s="180"/>
      <c r="M43" s="65"/>
      <c r="N43" s="192" t="s">
        <v>64</v>
      </c>
      <c r="O43" s="193"/>
      <c r="P43" s="193"/>
      <c r="Q43" s="193"/>
      <c r="R43" s="193"/>
      <c r="S43" s="193"/>
      <c r="T43" s="194"/>
      <c r="U43" s="71"/>
      <c r="V43" s="177">
        <v>770.12199999999996</v>
      </c>
      <c r="W43" s="177"/>
      <c r="X43" s="177"/>
      <c r="Y43" s="20"/>
    </row>
    <row r="44" spans="1:25" s="11" customFormat="1" ht="13.5" customHeight="1">
      <c r="A44" s="8"/>
      <c r="B44" s="231"/>
      <c r="C44" s="232"/>
      <c r="D44" s="232"/>
      <c r="E44" s="232"/>
      <c r="F44" s="232"/>
      <c r="G44" s="232"/>
      <c r="H44" s="233"/>
      <c r="I44" s="21"/>
      <c r="J44" s="181"/>
      <c r="K44" s="181"/>
      <c r="L44" s="181"/>
      <c r="M44" s="67" t="s">
        <v>38</v>
      </c>
      <c r="N44" s="195"/>
      <c r="O44" s="196"/>
      <c r="P44" s="196"/>
      <c r="Q44" s="196"/>
      <c r="R44" s="196"/>
      <c r="S44" s="196"/>
      <c r="T44" s="197"/>
      <c r="U44" s="68"/>
      <c r="V44" s="178"/>
      <c r="W44" s="178"/>
      <c r="X44" s="178"/>
      <c r="Y44" s="22" t="s">
        <v>38</v>
      </c>
    </row>
    <row r="45" spans="1:25" s="11" customFormat="1" ht="13.5" customHeight="1">
      <c r="A45" s="8"/>
      <c r="B45" s="234"/>
      <c r="C45" s="235"/>
      <c r="D45" s="235"/>
      <c r="E45" s="235"/>
      <c r="F45" s="235"/>
      <c r="G45" s="235"/>
      <c r="H45" s="236"/>
      <c r="I45" s="23"/>
      <c r="J45" s="182"/>
      <c r="K45" s="182"/>
      <c r="L45" s="182"/>
      <c r="M45" s="69"/>
      <c r="N45" s="198"/>
      <c r="O45" s="199"/>
      <c r="P45" s="199"/>
      <c r="Q45" s="199"/>
      <c r="R45" s="199"/>
      <c r="S45" s="199"/>
      <c r="T45" s="200"/>
      <c r="U45" s="70"/>
      <c r="V45" s="179"/>
      <c r="W45" s="179"/>
      <c r="X45" s="179"/>
      <c r="Y45" s="24"/>
    </row>
    <row r="46" spans="1:25" s="11" customFormat="1" ht="13.5" customHeight="1">
      <c r="A46" s="8"/>
      <c r="B46" s="228" t="s">
        <v>63</v>
      </c>
      <c r="C46" s="229"/>
      <c r="D46" s="229"/>
      <c r="E46" s="229"/>
      <c r="F46" s="229"/>
      <c r="G46" s="229"/>
      <c r="H46" s="230"/>
      <c r="I46" s="19"/>
      <c r="J46" s="180"/>
      <c r="K46" s="180"/>
      <c r="L46" s="180"/>
      <c r="M46" s="65"/>
      <c r="N46" s="192" t="s">
        <v>65</v>
      </c>
      <c r="O46" s="193"/>
      <c r="P46" s="193"/>
      <c r="Q46" s="193"/>
      <c r="R46" s="193"/>
      <c r="S46" s="193"/>
      <c r="T46" s="194"/>
      <c r="U46" s="71"/>
      <c r="V46" s="177">
        <v>1155.3340000000001</v>
      </c>
      <c r="W46" s="177"/>
      <c r="X46" s="177"/>
      <c r="Y46" s="20"/>
    </row>
    <row r="47" spans="1:25" s="11" customFormat="1" ht="13.5" customHeight="1">
      <c r="A47" s="8"/>
      <c r="B47" s="231"/>
      <c r="C47" s="232"/>
      <c r="D47" s="232"/>
      <c r="E47" s="232"/>
      <c r="F47" s="232"/>
      <c r="G47" s="232"/>
      <c r="H47" s="233"/>
      <c r="I47" s="21"/>
      <c r="J47" s="181"/>
      <c r="K47" s="181"/>
      <c r="L47" s="181"/>
      <c r="M47" s="67" t="s">
        <v>39</v>
      </c>
      <c r="N47" s="195"/>
      <c r="O47" s="196"/>
      <c r="P47" s="196"/>
      <c r="Q47" s="196"/>
      <c r="R47" s="196"/>
      <c r="S47" s="196"/>
      <c r="T47" s="197"/>
      <c r="U47" s="68"/>
      <c r="V47" s="178"/>
      <c r="W47" s="178"/>
      <c r="X47" s="178"/>
      <c r="Y47" s="22" t="s">
        <v>39</v>
      </c>
    </row>
    <row r="48" spans="1:25" s="11" customFormat="1" ht="13.5" customHeight="1">
      <c r="A48" s="8"/>
      <c r="B48" s="234"/>
      <c r="C48" s="235"/>
      <c r="D48" s="235"/>
      <c r="E48" s="235"/>
      <c r="F48" s="235"/>
      <c r="G48" s="235"/>
      <c r="H48" s="236"/>
      <c r="I48" s="23"/>
      <c r="J48" s="182"/>
      <c r="K48" s="182"/>
      <c r="L48" s="182"/>
      <c r="M48" s="69"/>
      <c r="N48" s="198"/>
      <c r="O48" s="199"/>
      <c r="P48" s="199"/>
      <c r="Q48" s="199"/>
      <c r="R48" s="199"/>
      <c r="S48" s="199"/>
      <c r="T48" s="200"/>
      <c r="U48" s="70"/>
      <c r="V48" s="179"/>
      <c r="W48" s="179"/>
      <c r="X48" s="179"/>
      <c r="Y48" s="24"/>
    </row>
    <row r="49" spans="1:25" s="11" customFormat="1" ht="13.5" customHeight="1">
      <c r="A49" s="8"/>
      <c r="B49" s="183" t="s">
        <v>69</v>
      </c>
      <c r="C49" s="184"/>
      <c r="D49" s="184"/>
      <c r="E49" s="184"/>
      <c r="F49" s="184"/>
      <c r="G49" s="184"/>
      <c r="H49" s="185"/>
      <c r="I49" s="19"/>
      <c r="J49" s="180"/>
      <c r="K49" s="180"/>
      <c r="L49" s="180"/>
      <c r="M49" s="65"/>
      <c r="N49" s="192" t="s">
        <v>66</v>
      </c>
      <c r="O49" s="193"/>
      <c r="P49" s="193"/>
      <c r="Q49" s="193"/>
      <c r="R49" s="193"/>
      <c r="S49" s="193"/>
      <c r="T49" s="194"/>
      <c r="U49" s="71"/>
      <c r="V49" s="180"/>
      <c r="W49" s="180"/>
      <c r="X49" s="180"/>
      <c r="Y49" s="20"/>
    </row>
    <row r="50" spans="1:25" s="11" customFormat="1" ht="13.5" customHeight="1">
      <c r="A50" s="8"/>
      <c r="B50" s="186"/>
      <c r="C50" s="187"/>
      <c r="D50" s="187"/>
      <c r="E50" s="187"/>
      <c r="F50" s="187"/>
      <c r="G50" s="187"/>
      <c r="H50" s="188"/>
      <c r="I50" s="21"/>
      <c r="J50" s="181"/>
      <c r="K50" s="181"/>
      <c r="L50" s="181"/>
      <c r="M50" s="67" t="s">
        <v>40</v>
      </c>
      <c r="N50" s="195"/>
      <c r="O50" s="196"/>
      <c r="P50" s="196"/>
      <c r="Q50" s="196"/>
      <c r="R50" s="196"/>
      <c r="S50" s="196"/>
      <c r="T50" s="197"/>
      <c r="U50" s="68"/>
      <c r="V50" s="181"/>
      <c r="W50" s="181"/>
      <c r="X50" s="181"/>
      <c r="Y50" s="22" t="s">
        <v>40</v>
      </c>
    </row>
    <row r="51" spans="1:25" s="11" customFormat="1" ht="13.5" customHeight="1">
      <c r="A51" s="8"/>
      <c r="B51" s="189"/>
      <c r="C51" s="190"/>
      <c r="D51" s="190"/>
      <c r="E51" s="190"/>
      <c r="F51" s="190"/>
      <c r="G51" s="190"/>
      <c r="H51" s="191"/>
      <c r="I51" s="23"/>
      <c r="J51" s="182"/>
      <c r="K51" s="182"/>
      <c r="L51" s="182"/>
      <c r="M51" s="69"/>
      <c r="N51" s="198"/>
      <c r="O51" s="199"/>
      <c r="P51" s="199"/>
      <c r="Q51" s="199"/>
      <c r="R51" s="199"/>
      <c r="S51" s="199"/>
      <c r="T51" s="200"/>
      <c r="U51" s="70"/>
      <c r="V51" s="182"/>
      <c r="W51" s="182"/>
      <c r="X51" s="182"/>
      <c r="Y51" s="24"/>
    </row>
    <row r="52" spans="1:25" s="11" customFormat="1" ht="13.5" customHeight="1">
      <c r="A52" s="8"/>
      <c r="B52" s="183" t="s">
        <v>67</v>
      </c>
      <c r="C52" s="184"/>
      <c r="D52" s="184"/>
      <c r="E52" s="184"/>
      <c r="F52" s="184"/>
      <c r="G52" s="184"/>
      <c r="H52" s="185"/>
      <c r="I52" s="21"/>
      <c r="J52" s="180"/>
      <c r="K52" s="180"/>
      <c r="L52" s="180"/>
      <c r="M52" s="65"/>
      <c r="N52" s="201" t="s">
        <v>68</v>
      </c>
      <c r="O52" s="202"/>
      <c r="P52" s="202"/>
      <c r="Q52" s="202"/>
      <c r="R52" s="202"/>
      <c r="S52" s="202"/>
      <c r="T52" s="203"/>
      <c r="U52" s="68"/>
      <c r="V52" s="180"/>
      <c r="W52" s="180"/>
      <c r="X52" s="180"/>
      <c r="Y52" s="20"/>
    </row>
    <row r="53" spans="1:25" s="11" customFormat="1" ht="13.5" customHeight="1">
      <c r="A53" s="8"/>
      <c r="B53" s="186"/>
      <c r="C53" s="187"/>
      <c r="D53" s="187"/>
      <c r="E53" s="187"/>
      <c r="F53" s="187"/>
      <c r="G53" s="187"/>
      <c r="H53" s="188"/>
      <c r="I53" s="21"/>
      <c r="J53" s="181"/>
      <c r="K53" s="181"/>
      <c r="L53" s="181"/>
      <c r="M53" s="67" t="s">
        <v>40</v>
      </c>
      <c r="N53" s="204"/>
      <c r="O53" s="205"/>
      <c r="P53" s="205"/>
      <c r="Q53" s="205"/>
      <c r="R53" s="205"/>
      <c r="S53" s="205"/>
      <c r="T53" s="206"/>
      <c r="U53" s="68"/>
      <c r="V53" s="181"/>
      <c r="W53" s="181"/>
      <c r="X53" s="181"/>
      <c r="Y53" s="22" t="s">
        <v>40</v>
      </c>
    </row>
    <row r="54" spans="1:25" s="11" customFormat="1" ht="13.5" customHeight="1">
      <c r="A54" s="8"/>
      <c r="B54" s="189"/>
      <c r="C54" s="190"/>
      <c r="D54" s="190"/>
      <c r="E54" s="190"/>
      <c r="F54" s="190"/>
      <c r="G54" s="190"/>
      <c r="H54" s="191"/>
      <c r="I54" s="21"/>
      <c r="J54" s="182"/>
      <c r="K54" s="182"/>
      <c r="L54" s="182"/>
      <c r="M54" s="69"/>
      <c r="N54" s="207"/>
      <c r="O54" s="208"/>
      <c r="P54" s="208"/>
      <c r="Q54" s="208"/>
      <c r="R54" s="208"/>
      <c r="S54" s="208"/>
      <c r="T54" s="209"/>
      <c r="U54" s="70"/>
      <c r="V54" s="182"/>
      <c r="W54" s="182"/>
      <c r="X54" s="182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193</v>
      </c>
    </row>
  </sheetData>
  <mergeCells count="37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  <mergeCell ref="R7:S7"/>
    <mergeCell ref="P12:Y12"/>
    <mergeCell ref="N14:Y14"/>
    <mergeCell ref="P13:Y13"/>
    <mergeCell ref="Q16:X16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11132-861C-4228-A4EC-5EE9B285D7BC}">
  <dimension ref="A1:AM66"/>
  <sheetViews>
    <sheetView view="pageBreakPreview" topLeftCell="H1" zoomScaleNormal="100" zoomScaleSheetLayoutView="100" workbookViewId="0">
      <selection activeCell="AS34" sqref="AS34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206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0.33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0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0.33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0.33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0.33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0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0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0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D101F-4697-4566-BF7B-C54E4B16FF88}">
  <dimension ref="A1:AO66"/>
  <sheetViews>
    <sheetView view="pageBreakPreview" topLeftCell="A10" zoomScaleNormal="100" zoomScaleSheetLayoutView="100" workbookViewId="0">
      <selection activeCell="AH19" sqref="AH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41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41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208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4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41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41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41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41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41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41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41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41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41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  <c r="AO12" t="s">
        <v>207</v>
      </c>
    </row>
    <row r="13" spans="2:41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0.44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41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41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41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0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0.44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0.44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0.44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0.44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0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0.44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4" zoomScaleNormal="70" zoomScaleSheetLayoutView="100" workbookViewId="0">
      <selection activeCell="K21" sqref="K21"/>
    </sheetView>
  </sheetViews>
  <sheetFormatPr defaultColWidth="10.25" defaultRowHeight="17.25"/>
  <cols>
    <col min="1" max="1" width="4.625" style="131" customWidth="1"/>
    <col min="2" max="2" width="5.625" style="130" customWidth="1"/>
    <col min="3" max="3" width="15.625" style="130" customWidth="1"/>
    <col min="4" max="4" width="10.625" style="130" customWidth="1"/>
    <col min="5" max="18" width="11.75" style="130" customWidth="1"/>
    <col min="19" max="16384" width="10.25" style="130"/>
  </cols>
  <sheetData>
    <row r="1" spans="1:18" ht="141.75" customHeight="1"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</row>
    <row r="2" spans="1:18" ht="22.5" customHeight="1">
      <c r="A2" s="147" t="s">
        <v>190</v>
      </c>
      <c r="L2" s="148"/>
      <c r="M2" s="148"/>
      <c r="N2" s="149"/>
      <c r="O2" s="149"/>
      <c r="P2" s="149"/>
      <c r="Q2" s="149"/>
      <c r="R2" s="146" t="s">
        <v>189</v>
      </c>
    </row>
    <row r="3" spans="1:18" s="144" customFormat="1" ht="21.75" customHeight="1"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 t="s">
        <v>188</v>
      </c>
    </row>
    <row r="4" spans="1:18" ht="17.25" customHeight="1">
      <c r="B4" s="143"/>
      <c r="C4" s="142"/>
      <c r="D4" s="370" t="s">
        <v>187</v>
      </c>
      <c r="E4" s="141" t="s">
        <v>186</v>
      </c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</row>
    <row r="5" spans="1:18" ht="17.25" customHeight="1">
      <c r="B5" s="140"/>
      <c r="C5" s="139"/>
      <c r="D5" s="371"/>
      <c r="E5" s="373" t="s">
        <v>185</v>
      </c>
      <c r="F5" s="373" t="s">
        <v>184</v>
      </c>
      <c r="G5" s="373" t="s">
        <v>183</v>
      </c>
      <c r="H5" s="375" t="s">
        <v>182</v>
      </c>
      <c r="I5" s="137"/>
      <c r="J5" s="373" t="s">
        <v>181</v>
      </c>
      <c r="K5" s="373" t="s">
        <v>180</v>
      </c>
      <c r="L5" s="373" t="s">
        <v>179</v>
      </c>
      <c r="M5" s="380" t="s">
        <v>178</v>
      </c>
      <c r="N5" s="375" t="s">
        <v>177</v>
      </c>
      <c r="O5" s="138"/>
      <c r="P5" s="138"/>
      <c r="Q5" s="138"/>
      <c r="R5" s="137"/>
    </row>
    <row r="6" spans="1:18" ht="95.25" customHeight="1">
      <c r="B6" s="136" t="s">
        <v>176</v>
      </c>
      <c r="C6" s="135"/>
      <c r="D6" s="372"/>
      <c r="E6" s="374"/>
      <c r="F6" s="374"/>
      <c r="G6" s="374"/>
      <c r="H6" s="374"/>
      <c r="I6" s="134" t="s">
        <v>175</v>
      </c>
      <c r="J6" s="374"/>
      <c r="K6" s="374"/>
      <c r="L6" s="374"/>
      <c r="M6" s="381"/>
      <c r="N6" s="374"/>
      <c r="O6" s="134" t="s">
        <v>174</v>
      </c>
      <c r="P6" s="134" t="s">
        <v>173</v>
      </c>
      <c r="Q6" s="134" t="s">
        <v>172</v>
      </c>
      <c r="R6" s="134" t="s">
        <v>171</v>
      </c>
    </row>
    <row r="7" spans="1:18" ht="20.25" customHeight="1">
      <c r="B7" s="378" t="s">
        <v>170</v>
      </c>
      <c r="C7" s="379"/>
      <c r="D7" s="150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6"/>
      <c r="P7" s="156"/>
      <c r="Q7" s="156"/>
      <c r="R7" s="151"/>
    </row>
    <row r="8" spans="1:18" ht="20.25" customHeight="1">
      <c r="B8" s="378" t="s">
        <v>169</v>
      </c>
      <c r="C8" s="379"/>
      <c r="D8" s="150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6"/>
      <c r="P8" s="156"/>
      <c r="Q8" s="156"/>
      <c r="R8" s="151"/>
    </row>
    <row r="9" spans="1:18" ht="20.25" customHeight="1">
      <c r="B9" s="378" t="s">
        <v>168</v>
      </c>
      <c r="C9" s="379"/>
      <c r="D9" s="150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6"/>
      <c r="P9" s="156"/>
      <c r="Q9" s="156"/>
      <c r="R9" s="151"/>
    </row>
    <row r="10" spans="1:18" ht="20.25" customHeight="1">
      <c r="B10" s="378" t="s">
        <v>167</v>
      </c>
      <c r="C10" s="379"/>
      <c r="D10" s="150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6"/>
      <c r="P10" s="156"/>
      <c r="Q10" s="156"/>
      <c r="R10" s="151"/>
    </row>
    <row r="11" spans="1:18" ht="20.25" customHeight="1">
      <c r="B11" s="378" t="s">
        <v>166</v>
      </c>
      <c r="C11" s="379"/>
      <c r="D11" s="150"/>
      <c r="E11" s="151"/>
      <c r="F11" s="151"/>
      <c r="G11" s="151"/>
      <c r="H11" s="151"/>
      <c r="I11" s="151"/>
      <c r="J11" s="151"/>
      <c r="K11" s="151"/>
      <c r="L11" s="151"/>
      <c r="M11" s="151"/>
      <c r="N11" s="151"/>
      <c r="O11" s="156"/>
      <c r="P11" s="156"/>
      <c r="Q11" s="156"/>
      <c r="R11" s="151"/>
    </row>
    <row r="12" spans="1:18" ht="20.25" customHeight="1">
      <c r="B12" s="378" t="s">
        <v>165</v>
      </c>
      <c r="C12" s="379"/>
      <c r="D12" s="155">
        <v>15.599</v>
      </c>
      <c r="E12" s="158">
        <v>16.420000000000002</v>
      </c>
      <c r="F12" s="151"/>
      <c r="G12" s="151"/>
      <c r="H12" s="151"/>
      <c r="I12" s="151"/>
      <c r="J12" s="151"/>
      <c r="K12" s="151"/>
      <c r="L12" s="151"/>
      <c r="M12" s="151"/>
      <c r="N12" s="156">
        <v>16.420000000000002</v>
      </c>
      <c r="O12" s="165">
        <v>15.885</v>
      </c>
      <c r="P12" s="163">
        <v>16.173999999999999</v>
      </c>
      <c r="Q12" s="163"/>
      <c r="R12" s="164"/>
    </row>
    <row r="13" spans="1:18" ht="20.25" customHeight="1">
      <c r="B13" s="378" t="s">
        <v>164</v>
      </c>
      <c r="C13" s="379"/>
      <c r="D13" s="155">
        <v>17.997</v>
      </c>
      <c r="E13" s="158">
        <v>18.945</v>
      </c>
      <c r="F13" s="151"/>
      <c r="G13" s="151"/>
      <c r="H13" s="151"/>
      <c r="I13" s="151"/>
      <c r="J13" s="151"/>
      <c r="K13" s="151"/>
      <c r="L13" s="151"/>
      <c r="M13" s="151"/>
      <c r="N13" s="156">
        <v>18.945</v>
      </c>
      <c r="O13" s="163">
        <v>18.945</v>
      </c>
      <c r="P13" s="163">
        <v>18.945</v>
      </c>
      <c r="Q13" s="163"/>
      <c r="R13" s="164"/>
    </row>
    <row r="14" spans="1:18" ht="20.25" customHeight="1">
      <c r="B14" s="378" t="s">
        <v>163</v>
      </c>
      <c r="C14" s="379"/>
      <c r="D14" s="157">
        <v>254.733</v>
      </c>
      <c r="E14" s="159">
        <v>268.14100000000002</v>
      </c>
      <c r="F14" s="151"/>
      <c r="G14" s="151"/>
      <c r="H14" s="151"/>
      <c r="I14" s="151"/>
      <c r="J14" s="151"/>
      <c r="K14" s="151"/>
      <c r="L14" s="151"/>
      <c r="M14" s="151"/>
      <c r="N14" s="156">
        <v>268.14100000000002</v>
      </c>
      <c r="O14" s="163">
        <v>81.081000000000003</v>
      </c>
      <c r="P14" s="163">
        <v>268.14100000000002</v>
      </c>
      <c r="Q14" s="163"/>
      <c r="R14" s="164"/>
    </row>
    <row r="15" spans="1:18" ht="20.25" customHeight="1">
      <c r="B15" s="378" t="s">
        <v>162</v>
      </c>
      <c r="C15" s="379"/>
      <c r="D15" s="155">
        <v>3.5910000000000002</v>
      </c>
      <c r="E15" s="158">
        <v>3.78</v>
      </c>
      <c r="F15" s="151"/>
      <c r="G15" s="151"/>
      <c r="H15" s="151"/>
      <c r="I15" s="151"/>
      <c r="J15" s="151"/>
      <c r="K15" s="151"/>
      <c r="L15" s="151"/>
      <c r="M15" s="151"/>
      <c r="N15" s="156">
        <v>3.78</v>
      </c>
      <c r="O15" s="163">
        <v>1.56</v>
      </c>
      <c r="P15" s="163">
        <v>1.36</v>
      </c>
      <c r="Q15" s="163"/>
      <c r="R15" s="164"/>
    </row>
    <row r="16" spans="1:18" ht="20.25" customHeight="1">
      <c r="B16" s="378" t="s">
        <v>161</v>
      </c>
      <c r="C16" s="379"/>
      <c r="D16" s="150"/>
      <c r="E16" s="160"/>
      <c r="F16" s="151"/>
      <c r="G16" s="151"/>
      <c r="H16" s="151"/>
      <c r="I16" s="151"/>
      <c r="J16" s="151"/>
      <c r="K16" s="151"/>
      <c r="L16" s="151"/>
      <c r="M16" s="151"/>
      <c r="N16" s="156"/>
      <c r="O16" s="156"/>
      <c r="P16" s="156"/>
      <c r="Q16" s="156"/>
      <c r="R16" s="151"/>
    </row>
    <row r="17" spans="2:18" ht="20.25" customHeight="1">
      <c r="B17" s="378" t="s">
        <v>160</v>
      </c>
      <c r="C17" s="379"/>
      <c r="D17" s="150"/>
      <c r="E17" s="160"/>
      <c r="F17" s="151"/>
      <c r="G17" s="151"/>
      <c r="H17" s="151"/>
      <c r="I17" s="151"/>
      <c r="J17" s="151"/>
      <c r="K17" s="151"/>
      <c r="L17" s="151"/>
      <c r="M17" s="151"/>
      <c r="N17" s="156"/>
      <c r="O17" s="156"/>
      <c r="P17" s="156"/>
      <c r="Q17" s="156"/>
      <c r="R17" s="151"/>
    </row>
    <row r="18" spans="2:18" ht="20.25" customHeight="1">
      <c r="B18" s="378" t="s">
        <v>159</v>
      </c>
      <c r="C18" s="379"/>
      <c r="D18" s="150"/>
      <c r="E18" s="160"/>
      <c r="F18" s="151"/>
      <c r="G18" s="151"/>
      <c r="H18" s="151"/>
      <c r="I18" s="151"/>
      <c r="J18" s="151"/>
      <c r="K18" s="151"/>
      <c r="L18" s="151"/>
      <c r="M18" s="151"/>
      <c r="N18" s="156"/>
      <c r="O18" s="156"/>
      <c r="P18" s="156"/>
      <c r="Q18" s="156"/>
      <c r="R18" s="151"/>
    </row>
    <row r="19" spans="2:18" ht="20.25" customHeight="1">
      <c r="B19" s="378" t="s">
        <v>158</v>
      </c>
      <c r="C19" s="379"/>
      <c r="D19" s="155">
        <v>10.417999999999999</v>
      </c>
      <c r="E19" s="158">
        <v>10.967000000000001</v>
      </c>
      <c r="F19" s="151"/>
      <c r="G19" s="151"/>
      <c r="H19" s="151"/>
      <c r="I19" s="151"/>
      <c r="J19" s="151"/>
      <c r="K19" s="151"/>
      <c r="L19" s="151"/>
      <c r="M19" s="151"/>
      <c r="N19" s="156">
        <v>10.967000000000001</v>
      </c>
      <c r="O19" s="156">
        <v>7.7220000000000004</v>
      </c>
      <c r="P19" s="156">
        <v>10.967000000000001</v>
      </c>
      <c r="Q19" s="156"/>
      <c r="R19" s="151"/>
    </row>
    <row r="20" spans="2:18" ht="25.5" customHeight="1">
      <c r="B20" s="378" t="s">
        <v>157</v>
      </c>
      <c r="C20" s="379"/>
      <c r="D20" s="155">
        <v>619.46199999999999</v>
      </c>
      <c r="E20" s="156">
        <v>652.06600000000003</v>
      </c>
      <c r="F20" s="151"/>
      <c r="G20" s="151"/>
      <c r="H20" s="151"/>
      <c r="I20" s="151"/>
      <c r="J20" s="151"/>
      <c r="K20" s="151"/>
      <c r="L20" s="151"/>
      <c r="M20" s="151"/>
      <c r="N20" s="156">
        <v>652.06600000000003</v>
      </c>
      <c r="O20" s="156">
        <v>365.935</v>
      </c>
      <c r="P20" s="156">
        <v>649.74300000000005</v>
      </c>
      <c r="Q20" s="156"/>
      <c r="R20" s="151"/>
    </row>
    <row r="21" spans="2:18" ht="20.25" customHeight="1">
      <c r="B21" s="378" t="s">
        <v>156</v>
      </c>
      <c r="C21" s="379"/>
      <c r="D21" s="150"/>
      <c r="E21" s="151"/>
      <c r="F21" s="151"/>
      <c r="G21" s="151"/>
      <c r="H21" s="151"/>
      <c r="I21" s="151"/>
      <c r="J21" s="151"/>
      <c r="K21" s="151"/>
      <c r="L21" s="151"/>
      <c r="M21" s="151"/>
      <c r="N21" s="156"/>
      <c r="O21" s="156"/>
      <c r="P21" s="156"/>
      <c r="Q21" s="156"/>
      <c r="R21" s="151"/>
    </row>
    <row r="22" spans="2:18" ht="20.25" customHeight="1">
      <c r="B22" s="378" t="s">
        <v>155</v>
      </c>
      <c r="C22" s="379"/>
      <c r="D22" s="155">
        <v>106.613</v>
      </c>
      <c r="E22" s="156">
        <v>112.22499999999999</v>
      </c>
      <c r="F22" s="151"/>
      <c r="G22" s="151"/>
      <c r="H22" s="151"/>
      <c r="I22" s="151"/>
      <c r="J22" s="151"/>
      <c r="K22" s="151"/>
      <c r="L22" s="151"/>
      <c r="M22" s="151"/>
      <c r="N22" s="156">
        <v>112.22499999999999</v>
      </c>
      <c r="O22" s="156">
        <v>76.965000000000003</v>
      </c>
      <c r="P22" s="156">
        <v>107.286</v>
      </c>
      <c r="Q22" s="156"/>
      <c r="R22" s="151"/>
    </row>
    <row r="23" spans="2:18" ht="20.25" customHeight="1">
      <c r="B23" s="378" t="s">
        <v>154</v>
      </c>
      <c r="C23" s="379"/>
      <c r="D23" s="155"/>
      <c r="E23" s="151"/>
      <c r="F23" s="151"/>
      <c r="G23" s="151"/>
      <c r="H23" s="151"/>
      <c r="I23" s="151"/>
      <c r="J23" s="151"/>
      <c r="K23" s="151"/>
      <c r="L23" s="151"/>
      <c r="M23" s="151"/>
      <c r="N23" s="156"/>
      <c r="O23" s="156"/>
      <c r="P23" s="156"/>
      <c r="Q23" s="156"/>
      <c r="R23" s="151"/>
    </row>
    <row r="24" spans="2:18" ht="20.25" customHeight="1">
      <c r="B24" s="378" t="s">
        <v>153</v>
      </c>
      <c r="C24" s="379"/>
      <c r="D24" s="155"/>
      <c r="E24" s="151"/>
      <c r="F24" s="151"/>
      <c r="G24" s="151"/>
      <c r="H24" s="151"/>
      <c r="I24" s="151"/>
      <c r="J24" s="151"/>
      <c r="K24" s="151"/>
      <c r="L24" s="151"/>
      <c r="M24" s="151"/>
      <c r="N24" s="156"/>
      <c r="O24" s="156"/>
      <c r="P24" s="156"/>
      <c r="Q24" s="156"/>
      <c r="R24" s="151"/>
    </row>
    <row r="25" spans="2:18" ht="20.25" customHeight="1">
      <c r="B25" s="378" t="s">
        <v>152</v>
      </c>
      <c r="C25" s="379"/>
      <c r="D25" s="155"/>
      <c r="E25" s="151"/>
      <c r="F25" s="151"/>
      <c r="G25" s="151"/>
      <c r="H25" s="151"/>
      <c r="I25" s="151"/>
      <c r="J25" s="151"/>
      <c r="K25" s="151"/>
      <c r="L25" s="151"/>
      <c r="M25" s="151"/>
      <c r="N25" s="156"/>
      <c r="O25" s="156"/>
      <c r="P25" s="156"/>
      <c r="Q25" s="156"/>
      <c r="R25" s="151"/>
    </row>
    <row r="26" spans="2:18" ht="20.25" customHeight="1">
      <c r="B26" s="382" t="s">
        <v>209</v>
      </c>
      <c r="C26" s="377"/>
      <c r="D26" s="155">
        <v>27.582000000000001</v>
      </c>
      <c r="E26" s="156">
        <v>29.033999999999999</v>
      </c>
      <c r="F26" s="151"/>
      <c r="G26" s="151"/>
      <c r="H26" s="151"/>
      <c r="I26" s="151"/>
      <c r="J26" s="151"/>
      <c r="K26" s="151"/>
      <c r="L26" s="151"/>
      <c r="M26" s="151"/>
      <c r="N26" s="156">
        <v>29.033999999999999</v>
      </c>
      <c r="O26" s="156">
        <v>26.643999999999998</v>
      </c>
      <c r="P26" s="156"/>
      <c r="Q26" s="156"/>
      <c r="R26" s="151"/>
    </row>
    <row r="27" spans="2:18" ht="20.25" customHeight="1">
      <c r="B27" s="382" t="s">
        <v>210</v>
      </c>
      <c r="C27" s="377"/>
      <c r="D27" s="155">
        <v>0.31</v>
      </c>
      <c r="E27" s="156">
        <v>0.33</v>
      </c>
      <c r="F27" s="151"/>
      <c r="G27" s="151"/>
      <c r="H27" s="151"/>
      <c r="I27" s="151"/>
      <c r="J27" s="151"/>
      <c r="K27" s="151"/>
      <c r="L27" s="151"/>
      <c r="M27" s="151"/>
      <c r="N27" s="156">
        <v>0.33</v>
      </c>
      <c r="O27" s="156">
        <v>0</v>
      </c>
      <c r="P27" s="156"/>
      <c r="Q27" s="156"/>
      <c r="R27" s="151"/>
    </row>
    <row r="28" spans="2:18" ht="20.25" customHeight="1">
      <c r="B28" s="382" t="s">
        <v>211</v>
      </c>
      <c r="C28" s="377"/>
      <c r="D28" s="155">
        <v>0.41799999999999998</v>
      </c>
      <c r="E28" s="156">
        <v>0.44</v>
      </c>
      <c r="F28" s="151"/>
      <c r="G28" s="151"/>
      <c r="H28" s="151"/>
      <c r="I28" s="151"/>
      <c r="J28" s="151"/>
      <c r="K28" s="151"/>
      <c r="L28" s="151"/>
      <c r="M28" s="151"/>
      <c r="N28" s="156">
        <v>0.44</v>
      </c>
      <c r="O28" s="156">
        <v>0.44</v>
      </c>
      <c r="P28" s="156"/>
      <c r="Q28" s="156"/>
      <c r="R28" s="151"/>
    </row>
    <row r="29" spans="2:18" ht="20.25" customHeight="1">
      <c r="B29" s="376"/>
      <c r="C29" s="377"/>
      <c r="D29" s="150"/>
      <c r="E29" s="151"/>
      <c r="F29" s="151"/>
      <c r="G29" s="151"/>
      <c r="H29" s="151"/>
      <c r="I29" s="151"/>
      <c r="J29" s="151"/>
      <c r="K29" s="151"/>
      <c r="L29" s="151"/>
      <c r="M29" s="151"/>
      <c r="N29" s="156"/>
      <c r="O29" s="156"/>
      <c r="P29" s="156"/>
      <c r="Q29" s="156"/>
      <c r="R29" s="151"/>
    </row>
    <row r="30" spans="2:18" ht="20.25" customHeight="1">
      <c r="B30" s="376"/>
      <c r="C30" s="377"/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6"/>
      <c r="O30" s="156"/>
      <c r="P30" s="156"/>
      <c r="Q30" s="156"/>
      <c r="R30" s="151"/>
    </row>
    <row r="31" spans="2:18" ht="20.25" customHeight="1">
      <c r="B31" s="133" t="s">
        <v>151</v>
      </c>
      <c r="C31" s="132"/>
      <c r="D31" s="167">
        <f>SUM(D7:D30)</f>
        <v>1056.723</v>
      </c>
      <c r="E31" s="166">
        <f t="shared" ref="E31:R31" si="0">SUM(E7:E30)</f>
        <v>1112.348</v>
      </c>
      <c r="F31" s="150">
        <f t="shared" si="0"/>
        <v>0</v>
      </c>
      <c r="G31" s="150">
        <f t="shared" si="0"/>
        <v>0</v>
      </c>
      <c r="H31" s="150">
        <f t="shared" si="0"/>
        <v>0</v>
      </c>
      <c r="I31" s="150">
        <f t="shared" si="0"/>
        <v>0</v>
      </c>
      <c r="J31" s="150">
        <f t="shared" si="0"/>
        <v>0</v>
      </c>
      <c r="K31" s="150">
        <f t="shared" si="0"/>
        <v>0</v>
      </c>
      <c r="L31" s="150">
        <f t="shared" si="0"/>
        <v>0</v>
      </c>
      <c r="M31" s="150">
        <f t="shared" si="0"/>
        <v>0</v>
      </c>
      <c r="N31" s="166">
        <f t="shared" si="0"/>
        <v>1112.348</v>
      </c>
      <c r="O31" s="166">
        <f t="shared" si="0"/>
        <v>595.17700000000002</v>
      </c>
      <c r="P31" s="166">
        <f t="shared" si="0"/>
        <v>1072.616</v>
      </c>
      <c r="Q31" s="162">
        <f t="shared" si="0"/>
        <v>0</v>
      </c>
      <c r="R31" s="150">
        <f t="shared" si="0"/>
        <v>0</v>
      </c>
    </row>
    <row r="32" spans="2:18">
      <c r="B32" s="130" t="s">
        <v>150</v>
      </c>
      <c r="C32" s="130" t="s">
        <v>149</v>
      </c>
    </row>
    <row r="33" spans="2:3">
      <c r="B33" s="130" t="s">
        <v>148</v>
      </c>
      <c r="C33" s="130" t="s">
        <v>147</v>
      </c>
    </row>
    <row r="34" spans="2:3">
      <c r="B34" s="130" t="s">
        <v>146</v>
      </c>
      <c r="C34" s="130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4" priority="15">
      <formula>CELL("protect", A1)=0</formula>
    </cfRule>
  </conditionalFormatting>
  <conditionalFormatting sqref="E7:R11 E20:R30 F12:R19">
    <cfRule type="expression" dxfId="13" priority="14">
      <formula>CELL("protect", E7)=0</formula>
    </cfRule>
  </conditionalFormatting>
  <conditionalFormatting sqref="F7:R30">
    <cfRule type="cellIs" dxfId="12" priority="13" operator="greaterThan">
      <formula>$E7</formula>
    </cfRule>
  </conditionalFormatting>
  <conditionalFormatting sqref="H7:H30">
    <cfRule type="cellIs" dxfId="11" priority="12" operator="lessThan">
      <formula>$J7+$K7</formula>
    </cfRule>
  </conditionalFormatting>
  <conditionalFormatting sqref="J7:J30">
    <cfRule type="cellIs" dxfId="10" priority="11" operator="greaterThan">
      <formula>$H7-$K7</formula>
    </cfRule>
  </conditionalFormatting>
  <conditionalFormatting sqref="K7:K30">
    <cfRule type="cellIs" dxfId="9" priority="10" operator="greaterThan">
      <formula>$H7-$J7</formula>
    </cfRule>
  </conditionalFormatting>
  <conditionalFormatting sqref="I7:I30">
    <cfRule type="cellIs" dxfId="8" priority="9" operator="greaterThan">
      <formula>$H7</formula>
    </cfRule>
  </conditionalFormatting>
  <conditionalFormatting sqref="L7:L30">
    <cfRule type="cellIs" dxfId="7" priority="8" operator="greaterThan">
      <formula>$E7-$F7-$G7-$K7-$M7-$N7</formula>
    </cfRule>
  </conditionalFormatting>
  <conditionalFormatting sqref="M7:M30">
    <cfRule type="cellIs" dxfId="6" priority="7" operator="greaterThan">
      <formula>$E7-$F7-$G7-$K7-$L7-$N7</formula>
    </cfRule>
  </conditionalFormatting>
  <conditionalFormatting sqref="N7:N30">
    <cfRule type="cellIs" dxfId="5" priority="6" operator="greaterThan">
      <formula>$E7-$F7-$G7-$K7-$L7-$M7</formula>
    </cfRule>
  </conditionalFormatting>
  <conditionalFormatting sqref="O7:O30">
    <cfRule type="cellIs" dxfId="4" priority="5" operator="greaterThan">
      <formula>$N7</formula>
    </cfRule>
  </conditionalFormatting>
  <conditionalFormatting sqref="P7:P30">
    <cfRule type="cellIs" dxfId="3" priority="4" operator="greaterThan">
      <formula>$N7-$Q7-$R7</formula>
    </cfRule>
  </conditionalFormatting>
  <conditionalFormatting sqref="Q7:Q30">
    <cfRule type="cellIs" dxfId="2" priority="3" operator="greaterThan">
      <formula>$N7-$P7-$R7</formula>
    </cfRule>
  </conditionalFormatting>
  <conditionalFormatting sqref="R7:R30">
    <cfRule type="cellIs" dxfId="1" priority="2" operator="greaterThan">
      <formula>$N7-$P7-$Q7</formula>
    </cfRule>
  </conditionalFormatting>
  <conditionalFormatting sqref="E12:E19">
    <cfRule type="expression" dxfId="0" priority="1">
      <formula>CELL("protect", E12)=0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0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0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0" t="s">
        <v>76</v>
      </c>
      <c r="C12" s="385" t="s">
        <v>120</v>
      </c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6"/>
    </row>
    <row r="13" spans="1:25" s="7" customFormat="1">
      <c r="A13" s="31"/>
      <c r="B13" s="32"/>
      <c r="C13" s="385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6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0" t="s">
        <v>77</v>
      </c>
      <c r="C15" s="385" t="s">
        <v>92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  <c r="W15" s="385"/>
      <c r="X15" s="385"/>
      <c r="Y15" s="386"/>
    </row>
    <row r="16" spans="1:25" s="7" customFormat="1">
      <c r="A16" s="31"/>
      <c r="B16" s="32"/>
      <c r="C16" s="385"/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6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0" t="s">
        <v>78</v>
      </c>
      <c r="D18" s="126" t="s">
        <v>121</v>
      </c>
      <c r="E18" s="114"/>
      <c r="F18" s="12" t="s">
        <v>11</v>
      </c>
      <c r="G18" s="114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6"/>
      <c r="E19" s="114"/>
      <c r="F19" s="12"/>
      <c r="G19" s="114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0" t="s">
        <v>79</v>
      </c>
      <c r="D20" s="126" t="s">
        <v>122</v>
      </c>
      <c r="E20" s="114"/>
      <c r="F20" s="12" t="s">
        <v>93</v>
      </c>
      <c r="G20" s="114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0"/>
      <c r="D21" s="126"/>
      <c r="E21" s="114"/>
      <c r="F21" s="12"/>
      <c r="G21" s="114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0" t="s">
        <v>80</v>
      </c>
      <c r="D22" s="126" t="s">
        <v>123</v>
      </c>
      <c r="E22" s="114"/>
      <c r="F22" s="12" t="s">
        <v>94</v>
      </c>
      <c r="G22" s="11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0"/>
      <c r="D23" s="126"/>
      <c r="E23" s="114"/>
      <c r="F23" s="12"/>
      <c r="G23" s="114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0" t="s">
        <v>81</v>
      </c>
      <c r="D24" s="126" t="s">
        <v>124</v>
      </c>
      <c r="E24" s="114"/>
      <c r="F24" s="12" t="s">
        <v>95</v>
      </c>
      <c r="G24" s="114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0"/>
      <c r="D25" s="126"/>
      <c r="E25" s="114"/>
      <c r="F25" s="12"/>
      <c r="G25" s="114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0" t="s">
        <v>82</v>
      </c>
      <c r="D26" s="126" t="s">
        <v>125</v>
      </c>
      <c r="E26" s="114"/>
      <c r="F26" s="12" t="s">
        <v>96</v>
      </c>
      <c r="G26" s="114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0"/>
      <c r="D27" s="126"/>
      <c r="E27" s="114"/>
      <c r="F27" s="12"/>
      <c r="G27" s="114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0" t="s">
        <v>83</v>
      </c>
      <c r="D28" s="126" t="s">
        <v>126</v>
      </c>
      <c r="E28" s="114"/>
      <c r="F28" s="12" t="s">
        <v>12</v>
      </c>
      <c r="G28" s="114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0"/>
      <c r="D29" s="126"/>
      <c r="E29" s="114"/>
      <c r="F29" s="12"/>
      <c r="G29" s="114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0" t="s">
        <v>84</v>
      </c>
      <c r="D30" s="126" t="s">
        <v>127</v>
      </c>
      <c r="E30" s="114"/>
      <c r="F30" s="12" t="s">
        <v>97</v>
      </c>
      <c r="G30" s="114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0"/>
      <c r="D31" s="126"/>
      <c r="E31" s="114"/>
      <c r="F31" s="12"/>
      <c r="G31" s="114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0" t="s">
        <v>85</v>
      </c>
      <c r="D32" s="126" t="s">
        <v>128</v>
      </c>
      <c r="E32" s="114"/>
      <c r="F32" s="12" t="s">
        <v>98</v>
      </c>
      <c r="G32" s="11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0"/>
      <c r="D33" s="126"/>
      <c r="E33" s="114"/>
      <c r="F33" s="12"/>
      <c r="G33" s="114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0" t="s">
        <v>86</v>
      </c>
      <c r="D34" s="126" t="s">
        <v>129</v>
      </c>
      <c r="E34" s="114"/>
      <c r="F34" s="12" t="s">
        <v>99</v>
      </c>
      <c r="G34" s="11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0"/>
      <c r="D35" s="126"/>
      <c r="E35" s="114"/>
      <c r="F35" s="12"/>
      <c r="G35" s="11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7" t="s">
        <v>133</v>
      </c>
      <c r="V35" s="127"/>
      <c r="W35" s="127"/>
      <c r="X35" s="127"/>
      <c r="Y35" s="125"/>
      <c r="Z35" s="124"/>
      <c r="AA35" s="124"/>
      <c r="AB35" s="124"/>
      <c r="AC35" s="124"/>
      <c r="AD35" s="124"/>
      <c r="AE35" s="124"/>
      <c r="AF35" s="124"/>
      <c r="AG35" s="124"/>
      <c r="AH35" s="124"/>
      <c r="AI35" s="124"/>
      <c r="AJ35" s="124"/>
      <c r="AK35" s="124"/>
      <c r="AL35" s="124"/>
      <c r="AM35" s="124"/>
      <c r="AN35" s="124"/>
      <c r="AO35" s="124"/>
      <c r="AP35" s="125"/>
    </row>
    <row r="36" spans="1:48" s="7" customFormat="1">
      <c r="A36" s="31"/>
      <c r="B36" s="32"/>
      <c r="C36" s="110" t="s">
        <v>87</v>
      </c>
      <c r="D36" s="126" t="s">
        <v>130</v>
      </c>
      <c r="E36" s="114"/>
      <c r="F36" s="12" t="s">
        <v>13</v>
      </c>
      <c r="G36" s="114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7"/>
      <c r="V36" s="127"/>
      <c r="W36" s="127"/>
      <c r="X36" s="127"/>
      <c r="Y36" s="125"/>
      <c r="Z36" s="124"/>
      <c r="AA36" s="124"/>
      <c r="AB36" s="124"/>
      <c r="AC36" s="124"/>
      <c r="AD36" s="124"/>
      <c r="AE36" s="124"/>
      <c r="AF36" s="124"/>
      <c r="AG36" s="124"/>
      <c r="AH36" s="124"/>
      <c r="AI36" s="124"/>
      <c r="AJ36" s="124"/>
      <c r="AK36" s="124"/>
      <c r="AL36" s="124"/>
      <c r="AM36" s="124"/>
      <c r="AN36" s="124"/>
      <c r="AO36" s="124"/>
      <c r="AP36" s="125"/>
    </row>
    <row r="37" spans="1:48" s="7" customFormat="1">
      <c r="A37" s="31"/>
      <c r="B37" s="32"/>
      <c r="C37" s="110"/>
      <c r="D37" s="126"/>
      <c r="E37" s="114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0" t="s">
        <v>88</v>
      </c>
      <c r="D38" s="114" t="s">
        <v>132</v>
      </c>
      <c r="E38" s="114"/>
      <c r="F38" s="388" t="s">
        <v>135</v>
      </c>
      <c r="G38" s="388"/>
      <c r="H38" s="388"/>
      <c r="I38" s="388"/>
      <c r="J38" s="388"/>
      <c r="K38" s="388"/>
      <c r="L38" s="388"/>
      <c r="M38" s="388"/>
      <c r="N38" s="388"/>
      <c r="O38" s="388"/>
      <c r="P38" s="388"/>
      <c r="Q38" s="388"/>
      <c r="R38" s="388"/>
      <c r="S38" s="388"/>
      <c r="T38" s="388"/>
      <c r="U38" s="388"/>
      <c r="V38" s="388"/>
      <c r="W38" s="388"/>
      <c r="X38" s="388"/>
      <c r="Y38" s="389"/>
    </row>
    <row r="39" spans="1:48" s="7" customFormat="1">
      <c r="A39" s="31"/>
      <c r="B39" s="32"/>
      <c r="C39" s="387" t="s">
        <v>134</v>
      </c>
      <c r="D39" s="387"/>
      <c r="E39" s="387"/>
      <c r="F39" s="387"/>
      <c r="G39" s="387"/>
      <c r="H39" s="387"/>
      <c r="I39" s="387"/>
      <c r="J39" s="387"/>
      <c r="K39" s="387"/>
      <c r="L39" s="387"/>
      <c r="M39" s="387"/>
      <c r="N39" s="387"/>
      <c r="O39" s="387"/>
      <c r="P39" s="387"/>
      <c r="Q39" s="387"/>
      <c r="R39" s="387"/>
      <c r="S39" s="387"/>
      <c r="T39" s="387"/>
      <c r="U39" s="387"/>
      <c r="V39" s="387"/>
      <c r="W39" s="387"/>
      <c r="X39" s="387"/>
      <c r="Y39" s="128"/>
    </row>
    <row r="40" spans="1:48" s="7" customFormat="1">
      <c r="A40" s="31"/>
      <c r="B40" s="32"/>
      <c r="C40" s="110"/>
      <c r="D40" s="114"/>
      <c r="E40" s="126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0" t="s">
        <v>89</v>
      </c>
      <c r="D41" s="126" t="s">
        <v>131</v>
      </c>
      <c r="E41" s="114"/>
      <c r="F41" s="12" t="s">
        <v>100</v>
      </c>
      <c r="G41" s="114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0"/>
      <c r="D42" s="114"/>
      <c r="E42" s="126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0" t="s">
        <v>90</v>
      </c>
      <c r="D43" s="114" t="s">
        <v>136</v>
      </c>
      <c r="E43" s="114"/>
      <c r="F43" s="388" t="s">
        <v>137</v>
      </c>
      <c r="G43" s="388"/>
      <c r="H43" s="388"/>
      <c r="I43" s="388"/>
      <c r="J43" s="388"/>
      <c r="K43" s="388"/>
      <c r="L43" s="388"/>
      <c r="M43" s="388"/>
      <c r="N43" s="388"/>
      <c r="O43" s="388"/>
      <c r="P43" s="388"/>
      <c r="Q43" s="388"/>
      <c r="R43" s="388"/>
      <c r="S43" s="388"/>
      <c r="T43" s="388"/>
      <c r="U43" s="388"/>
      <c r="V43" s="388"/>
      <c r="W43" s="388"/>
      <c r="X43" s="388"/>
      <c r="Y43" s="389"/>
      <c r="AA43" s="124" t="s">
        <v>138</v>
      </c>
      <c r="AB43" s="124"/>
      <c r="AC43" s="124"/>
      <c r="AD43" s="124"/>
      <c r="AE43" s="124"/>
      <c r="AF43" s="124"/>
      <c r="AG43" s="124"/>
      <c r="AH43" s="124"/>
      <c r="AI43" s="124"/>
      <c r="AJ43" s="124"/>
      <c r="AK43" s="124"/>
      <c r="AL43" s="124"/>
      <c r="AM43" s="124"/>
      <c r="AN43" s="124"/>
      <c r="AO43" s="124"/>
      <c r="AP43" s="124"/>
      <c r="AQ43" s="124"/>
      <c r="AR43" s="124"/>
      <c r="AS43" s="124"/>
      <c r="AT43" s="124"/>
      <c r="AU43" s="124"/>
      <c r="AV43" s="125"/>
    </row>
    <row r="44" spans="1:48" s="7" customFormat="1">
      <c r="A44" s="31"/>
      <c r="B44" s="32"/>
      <c r="C44" s="129" t="s">
        <v>139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28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5"/>
    </row>
    <row r="45" spans="1:48" s="7" customFormat="1">
      <c r="A45" s="31"/>
      <c r="B45" s="32"/>
      <c r="C45" s="110"/>
      <c r="D45" s="114"/>
      <c r="E45" s="126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0" t="s">
        <v>91</v>
      </c>
      <c r="D46" s="114" t="s">
        <v>140</v>
      </c>
      <c r="E46" s="114"/>
      <c r="F46" s="114" t="s">
        <v>141</v>
      </c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28"/>
      <c r="AA46" s="124" t="s">
        <v>142</v>
      </c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5"/>
    </row>
    <row r="47" spans="1:48" s="7" customFormat="1">
      <c r="A47" s="31"/>
      <c r="B47" s="32"/>
      <c r="C47" s="12" t="s">
        <v>143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28"/>
      <c r="AA47" s="124"/>
      <c r="AB47" s="124"/>
      <c r="AC47" s="124"/>
      <c r="AD47" s="124"/>
      <c r="AE47" s="124"/>
      <c r="AF47" s="124"/>
      <c r="AG47" s="124"/>
      <c r="AH47" s="124"/>
      <c r="AI47" s="124"/>
      <c r="AJ47" s="124"/>
      <c r="AK47" s="124"/>
      <c r="AL47" s="124"/>
      <c r="AM47" s="124"/>
      <c r="AN47" s="124"/>
      <c r="AO47" s="124"/>
      <c r="AP47" s="124"/>
      <c r="AQ47" s="124"/>
      <c r="AR47" s="124"/>
      <c r="AS47" s="124"/>
      <c r="AT47" s="124"/>
      <c r="AU47" s="124"/>
      <c r="AV47" s="125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0" t="s">
        <v>102</v>
      </c>
      <c r="C49" s="383" t="s">
        <v>101</v>
      </c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4"/>
    </row>
    <row r="50" spans="1:25" s="11" customFormat="1" ht="13.5" customHeight="1">
      <c r="A50" s="31"/>
      <c r="B50" s="32"/>
      <c r="C50" s="383"/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4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1" t="s">
        <v>103</v>
      </c>
      <c r="C52" s="385" t="s">
        <v>144</v>
      </c>
      <c r="D52" s="385"/>
      <c r="E52" s="385"/>
      <c r="F52" s="385"/>
      <c r="G52" s="385"/>
      <c r="H52" s="385"/>
      <c r="I52" s="38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6"/>
    </row>
    <row r="53" spans="1:25" s="11" customFormat="1" ht="13.5" customHeight="1">
      <c r="A53" s="31"/>
      <c r="B53" s="32"/>
      <c r="C53" s="385"/>
      <c r="D53" s="385"/>
      <c r="E53" s="385"/>
      <c r="F53" s="385"/>
      <c r="G53" s="385"/>
      <c r="H53" s="385"/>
      <c r="I53" s="38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6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1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3C23E-B318-47CA-AE65-B79EF0882121}">
  <dimension ref="A1:AM66"/>
  <sheetViews>
    <sheetView view="pageBreakPreview" topLeftCell="A10" zoomScaleNormal="100" zoomScaleSheetLayoutView="100" workbookViewId="0">
      <selection activeCell="T2" sqref="T2:AA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198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16.420000000000002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16.173999999999999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v>16.420000000000002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36">
        <f>P8+AB10</f>
        <v>0</v>
      </c>
      <c r="J20" s="336"/>
      <c r="K20" s="337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38"/>
      <c r="J21" s="338"/>
      <c r="K21" s="339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36">
        <f>P23</f>
        <v>0</v>
      </c>
      <c r="J22" s="336"/>
      <c r="K22" s="337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38"/>
      <c r="J23" s="338"/>
      <c r="K23" s="339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36">
        <f>V23</f>
        <v>0</v>
      </c>
      <c r="J24" s="336"/>
      <c r="K24" s="337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38"/>
      <c r="J25" s="338"/>
      <c r="K25" s="339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36">
        <f>P13+AB19</f>
        <v>0</v>
      </c>
      <c r="J26" s="336"/>
      <c r="K26" s="337"/>
      <c r="L26" s="72"/>
      <c r="M26" s="73"/>
      <c r="N26" s="77"/>
      <c r="Y26" s="73"/>
      <c r="Z26" s="77"/>
      <c r="AA26" s="74" t="s">
        <v>45</v>
      </c>
      <c r="AB26" s="340">
        <v>16.420000000000002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38"/>
      <c r="J27" s="338"/>
      <c r="K27" s="339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16.420000000000002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v>15.885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16.173999999999999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36">
        <f>AH23</f>
        <v>0</v>
      </c>
      <c r="J34" s="336"/>
      <c r="K34" s="337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15.885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38"/>
      <c r="J35" s="338"/>
      <c r="K35" s="339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51">
        <f>AH30</f>
        <v>0</v>
      </c>
      <c r="J36" s="352"/>
      <c r="K36" s="353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54"/>
      <c r="J37" s="355"/>
      <c r="K37" s="356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57"/>
      <c r="J38" s="358"/>
      <c r="K38" s="359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078C0-9ECE-4B4C-BFDD-384F75B513F7}">
  <dimension ref="A1:AM66"/>
  <sheetViews>
    <sheetView view="pageBreakPreview" topLeftCell="A4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199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18.945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18.945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18.945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18.945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18.945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18.945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18.945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18.945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14903-5BC8-4963-A5C6-D242F5065534}">
  <dimension ref="A1:AM66"/>
  <sheetViews>
    <sheetView view="pageBreakPreview" zoomScaleNormal="100" zoomScaleSheetLayoutView="100" workbookViewId="0">
      <selection activeCell="O3" sqref="O3:U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200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268.14100000000002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268.14100000000002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268.14100000000002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91"/>
      <c r="AI23" s="291"/>
      <c r="AJ23" s="292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93"/>
      <c r="AI24" s="293"/>
      <c r="AJ24" s="294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268.14100000000002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268.14100000000002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81.081000000000003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268.14100000000002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81.081000000000003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9A207-09F1-42E9-8D96-9AE2ACB4B368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201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3.78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1.36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3.78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3.78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3.78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1.56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1.36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1.56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3138A-7AD2-4DB3-8DA2-958EF93B1606}">
  <dimension ref="A1:AM66"/>
  <sheetViews>
    <sheetView view="pageBreakPreview" zoomScaleNormal="100" zoomScaleSheetLayoutView="100" workbookViewId="0">
      <selection activeCell="AP35" sqref="AP35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202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10.967000000000001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10.967000000000001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10.967000000000001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10.967000000000001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10.967000000000001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7.7220000000000004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10.967000000000001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7.7220000000000004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76CC6-E57F-459D-8BA1-9F047E88055C}">
  <dimension ref="A1:AM66"/>
  <sheetViews>
    <sheetView view="pageBreakPreview" topLeftCell="A4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203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652.06600000000003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649.74300000000005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652.06600000000003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652.06600000000003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652.06600000000003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365.935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649.74300000000005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365.935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AACEA-2B82-4896-8C7D-14C7D9F782A9}">
  <dimension ref="A1:AM66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204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112.22499999999999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107.286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112.22499999999999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154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112.22499999999999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112.22499999999999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76.965000000000003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107.286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76.965000000000003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E345E-C37F-4CED-BD0D-B4168F8055AC}">
  <dimension ref="A1:AM66"/>
  <sheetViews>
    <sheetView view="pageBreakPreview" topLeftCell="H1" zoomScaleNormal="100" zoomScaleSheetLayoutView="100" workbookViewId="0">
      <selection activeCell="AG36" sqref="AG36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2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3"/>
    </row>
    <row r="2" spans="2:39" ht="25.7" customHeight="1">
      <c r="B2" s="113"/>
      <c r="C2" s="246" t="s">
        <v>15</v>
      </c>
      <c r="D2" s="247"/>
      <c r="E2" s="247"/>
      <c r="F2" s="247"/>
      <c r="G2" s="247"/>
      <c r="H2" s="247"/>
      <c r="I2" s="247"/>
      <c r="J2" s="247"/>
      <c r="K2" s="247"/>
      <c r="L2" s="247"/>
      <c r="M2" s="248"/>
      <c r="N2" s="114" t="s">
        <v>16</v>
      </c>
      <c r="O2" s="59"/>
      <c r="P2" s="59"/>
      <c r="Q2" s="59"/>
      <c r="R2" s="59"/>
      <c r="S2" s="59"/>
      <c r="T2" s="249" t="s">
        <v>205</v>
      </c>
      <c r="U2" s="249"/>
      <c r="V2" s="249"/>
      <c r="W2" s="249"/>
      <c r="X2" s="249"/>
      <c r="Y2" s="249"/>
      <c r="Z2" s="249"/>
      <c r="AA2" s="249"/>
      <c r="AB2" s="59" t="s">
        <v>41</v>
      </c>
      <c r="AL2" s="115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50"/>
      <c r="P3" s="250"/>
      <c r="Q3" s="250"/>
      <c r="R3" s="250"/>
      <c r="S3" s="250"/>
      <c r="T3" s="250"/>
      <c r="U3" s="250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8"/>
      <c r="V5" s="118"/>
      <c r="W5" s="118"/>
      <c r="X5" s="81"/>
      <c r="Y5" s="81"/>
      <c r="Z5" s="120"/>
      <c r="AA5" s="120"/>
      <c r="AB5" s="120"/>
      <c r="AC5" s="120"/>
      <c r="AD5" s="120"/>
      <c r="AE5" s="120"/>
      <c r="AF5" s="120"/>
      <c r="AG5" s="118"/>
      <c r="AH5" s="118"/>
      <c r="AI5" s="118"/>
      <c r="AJ5" s="118"/>
      <c r="AK5" s="118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51" t="s">
        <v>18</v>
      </c>
      <c r="P6" s="252"/>
      <c r="Q6" s="252"/>
      <c r="R6" s="253"/>
      <c r="W6" s="118"/>
      <c r="X6" s="81"/>
      <c r="Y6" s="81"/>
      <c r="Z6" s="120"/>
      <c r="AA6" s="120"/>
      <c r="AB6" s="120"/>
      <c r="AC6" s="120"/>
      <c r="AD6" s="120"/>
      <c r="AE6" s="120"/>
      <c r="AF6" s="120"/>
      <c r="AG6" s="118"/>
      <c r="AH6" s="118"/>
      <c r="AI6" s="118"/>
      <c r="AJ6" s="118"/>
      <c r="AK6" s="118"/>
      <c r="AL6" s="61"/>
    </row>
    <row r="7" spans="2:39">
      <c r="B7" s="8"/>
      <c r="C7" s="51"/>
      <c r="D7" s="51"/>
      <c r="E7" s="51"/>
      <c r="F7" s="51"/>
      <c r="G7" s="51"/>
      <c r="H7" s="52"/>
      <c r="I7" s="257" t="s">
        <v>17</v>
      </c>
      <c r="J7" s="258"/>
      <c r="K7" s="258"/>
      <c r="L7" s="259"/>
      <c r="M7" s="63"/>
      <c r="N7" s="63"/>
      <c r="O7" s="254"/>
      <c r="P7" s="255"/>
      <c r="Q7" s="255"/>
      <c r="R7" s="256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260"/>
      <c r="J8" s="261"/>
      <c r="K8" s="261"/>
      <c r="L8" s="262"/>
      <c r="M8" s="63"/>
      <c r="N8" s="121"/>
      <c r="O8" s="75" t="s">
        <v>42</v>
      </c>
      <c r="P8" s="263"/>
      <c r="Q8" s="263"/>
      <c r="R8" s="264"/>
      <c r="W8" s="63"/>
      <c r="X8" s="63"/>
      <c r="Y8" s="63"/>
      <c r="Z8" s="63"/>
      <c r="AA8" s="267" t="s">
        <v>19</v>
      </c>
      <c r="AB8" s="268"/>
      <c r="AC8" s="268"/>
      <c r="AD8" s="269"/>
      <c r="AE8" s="63"/>
      <c r="AF8" s="63"/>
      <c r="AK8" s="12"/>
      <c r="AL8" s="10"/>
    </row>
    <row r="9" spans="2:39">
      <c r="B9" s="8"/>
      <c r="C9" s="273" t="s">
        <v>20</v>
      </c>
      <c r="D9" s="274"/>
      <c r="E9" s="274"/>
      <c r="F9" s="275"/>
      <c r="G9" s="55"/>
      <c r="H9" s="56"/>
      <c r="I9" s="63"/>
      <c r="J9" s="63"/>
      <c r="K9" s="63"/>
      <c r="L9" s="63"/>
      <c r="M9" s="63"/>
      <c r="N9" s="122"/>
      <c r="O9" s="79"/>
      <c r="P9" s="265"/>
      <c r="Q9" s="265"/>
      <c r="R9" s="266"/>
      <c r="W9" s="63"/>
      <c r="X9" s="63"/>
      <c r="Y9" s="63"/>
      <c r="Z9" s="64"/>
      <c r="AA9" s="270"/>
      <c r="AB9" s="271"/>
      <c r="AC9" s="271"/>
      <c r="AD9" s="272"/>
      <c r="AE9" s="63"/>
      <c r="AF9" s="108"/>
      <c r="AK9" s="12"/>
      <c r="AL9" s="10"/>
    </row>
    <row r="10" spans="2:39">
      <c r="B10" s="8"/>
      <c r="C10" s="276"/>
      <c r="D10" s="277"/>
      <c r="E10" s="277"/>
      <c r="F10" s="278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63"/>
      <c r="AC10" s="263"/>
      <c r="AD10" s="264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279" t="s">
        <v>50</v>
      </c>
      <c r="J11" s="280"/>
      <c r="K11" s="280"/>
      <c r="L11" s="281"/>
      <c r="M11" s="73"/>
      <c r="N11" s="77"/>
      <c r="O11" s="285" t="s">
        <v>22</v>
      </c>
      <c r="P11" s="286"/>
      <c r="Q11" s="286"/>
      <c r="R11" s="287"/>
      <c r="Y11" s="73"/>
      <c r="Z11" s="77"/>
      <c r="AA11" s="79"/>
      <c r="AB11" s="265"/>
      <c r="AC11" s="265"/>
      <c r="AD11" s="266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82"/>
      <c r="J12" s="283"/>
      <c r="K12" s="283"/>
      <c r="L12" s="284"/>
      <c r="M12" s="80"/>
      <c r="N12" s="79"/>
      <c r="O12" s="288"/>
      <c r="P12" s="289"/>
      <c r="Q12" s="289"/>
      <c r="R12" s="290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91">
        <v>29.033999999999999</v>
      </c>
      <c r="K13" s="291"/>
      <c r="L13" s="292"/>
      <c r="M13" s="82"/>
      <c r="N13" s="76"/>
      <c r="O13" s="75" t="s">
        <v>24</v>
      </c>
      <c r="P13" s="263"/>
      <c r="Q13" s="263"/>
      <c r="R13" s="264"/>
      <c r="S13" s="72"/>
      <c r="T13" s="72"/>
      <c r="Y13" s="73"/>
      <c r="AE13" s="72"/>
      <c r="AF13" s="72"/>
      <c r="AG13" s="295" t="s">
        <v>58</v>
      </c>
      <c r="AH13" s="296"/>
      <c r="AI13" s="296"/>
      <c r="AJ13" s="297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93"/>
      <c r="K14" s="293"/>
      <c r="L14" s="294"/>
      <c r="M14" s="73"/>
      <c r="N14" s="104"/>
      <c r="O14" s="79"/>
      <c r="P14" s="265"/>
      <c r="Q14" s="265"/>
      <c r="R14" s="266"/>
      <c r="S14" s="72"/>
      <c r="T14" s="72"/>
      <c r="U14" s="72"/>
      <c r="V14" s="72"/>
      <c r="W14" s="72"/>
      <c r="X14" s="72"/>
      <c r="Y14" s="73"/>
      <c r="AE14" s="72"/>
      <c r="AF14" s="72"/>
      <c r="AG14" s="298"/>
      <c r="AH14" s="299"/>
      <c r="AI14" s="299"/>
      <c r="AJ14" s="300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301"/>
      <c r="AH15" s="302"/>
      <c r="AI15" s="302"/>
      <c r="AJ15" s="303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304" t="s">
        <v>55</v>
      </c>
      <c r="P16" s="280"/>
      <c r="Q16" s="280"/>
      <c r="R16" s="281"/>
      <c r="S16" s="72"/>
      <c r="T16" s="72"/>
      <c r="U16" s="305" t="s">
        <v>27</v>
      </c>
      <c r="V16" s="306"/>
      <c r="W16" s="306"/>
      <c r="X16" s="307"/>
      <c r="Y16" s="73"/>
      <c r="Z16" s="77"/>
      <c r="AA16" s="311" t="s">
        <v>23</v>
      </c>
      <c r="AB16" s="312"/>
      <c r="AC16" s="312"/>
      <c r="AD16" s="313"/>
      <c r="AE16" s="73"/>
      <c r="AF16" s="76"/>
      <c r="AG16" s="77" t="s">
        <v>44</v>
      </c>
      <c r="AH16" s="291">
        <v>0</v>
      </c>
      <c r="AI16" s="291"/>
      <c r="AJ16" s="292"/>
      <c r="AK16" s="78"/>
      <c r="AL16" s="10"/>
    </row>
    <row r="17" spans="1:38">
      <c r="B17" s="8"/>
      <c r="C17" s="320" t="s">
        <v>6</v>
      </c>
      <c r="D17" s="321"/>
      <c r="E17" s="321"/>
      <c r="F17" s="321"/>
      <c r="G17" s="321"/>
      <c r="H17" s="322"/>
      <c r="I17" s="323" t="s">
        <v>26</v>
      </c>
      <c r="J17" s="324"/>
      <c r="K17" s="325"/>
      <c r="L17" s="72"/>
      <c r="M17" s="73"/>
      <c r="N17" s="77"/>
      <c r="O17" s="282"/>
      <c r="P17" s="283"/>
      <c r="Q17" s="283"/>
      <c r="R17" s="284"/>
      <c r="S17" s="84"/>
      <c r="T17" s="85"/>
      <c r="U17" s="308"/>
      <c r="V17" s="309"/>
      <c r="W17" s="309"/>
      <c r="X17" s="310"/>
      <c r="Y17" s="83"/>
      <c r="Z17" s="83"/>
      <c r="AA17" s="314"/>
      <c r="AB17" s="315"/>
      <c r="AC17" s="315"/>
      <c r="AD17" s="316"/>
      <c r="AE17" s="73"/>
      <c r="AF17" s="87"/>
      <c r="AG17" s="79"/>
      <c r="AH17" s="293"/>
      <c r="AI17" s="293"/>
      <c r="AJ17" s="294"/>
      <c r="AK17" s="68"/>
      <c r="AL17" s="10"/>
    </row>
    <row r="18" spans="1:38">
      <c r="B18" s="8"/>
      <c r="C18" s="326" t="s">
        <v>70</v>
      </c>
      <c r="D18" s="326"/>
      <c r="E18" s="326"/>
      <c r="F18" s="326"/>
      <c r="G18" s="326"/>
      <c r="H18" s="326"/>
      <c r="I18" s="327">
        <f>J13</f>
        <v>29.033999999999999</v>
      </c>
      <c r="J18" s="327"/>
      <c r="K18" s="328"/>
      <c r="L18" s="72"/>
      <c r="M18" s="73"/>
      <c r="N18" s="76"/>
      <c r="O18" s="75" t="s">
        <v>29</v>
      </c>
      <c r="P18" s="263"/>
      <c r="Q18" s="263"/>
      <c r="R18" s="264"/>
      <c r="S18" s="82"/>
      <c r="T18" s="76"/>
      <c r="U18" s="75" t="s">
        <v>30</v>
      </c>
      <c r="V18" s="263"/>
      <c r="W18" s="263"/>
      <c r="X18" s="264"/>
      <c r="Y18" s="73"/>
      <c r="Z18" s="76"/>
      <c r="AA18" s="317"/>
      <c r="AB18" s="318"/>
      <c r="AC18" s="318"/>
      <c r="AD18" s="319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326"/>
      <c r="D19" s="326"/>
      <c r="E19" s="326"/>
      <c r="F19" s="326"/>
      <c r="G19" s="326"/>
      <c r="H19" s="326"/>
      <c r="I19" s="329"/>
      <c r="J19" s="329"/>
      <c r="K19" s="330"/>
      <c r="L19" s="72"/>
      <c r="M19" s="73"/>
      <c r="N19" s="104"/>
      <c r="O19" s="79"/>
      <c r="P19" s="265"/>
      <c r="Q19" s="265"/>
      <c r="R19" s="266"/>
      <c r="S19" s="73"/>
      <c r="T19" s="77"/>
      <c r="U19" s="79"/>
      <c r="V19" s="265"/>
      <c r="W19" s="265"/>
      <c r="X19" s="266"/>
      <c r="Y19" s="73"/>
      <c r="Z19" s="77"/>
      <c r="AA19" s="77" t="s">
        <v>25</v>
      </c>
      <c r="AB19" s="331"/>
      <c r="AC19" s="331"/>
      <c r="AD19" s="332"/>
      <c r="AE19" s="73"/>
      <c r="AF19" s="77"/>
      <c r="AK19" s="78"/>
      <c r="AL19" s="10"/>
    </row>
    <row r="20" spans="1:38" ht="12.95" customHeight="1">
      <c r="B20" s="8"/>
      <c r="C20" s="335" t="s">
        <v>113</v>
      </c>
      <c r="D20" s="326"/>
      <c r="E20" s="326"/>
      <c r="F20" s="326"/>
      <c r="G20" s="326"/>
      <c r="H20" s="326"/>
      <c r="I20" s="327">
        <f>P8+AB10</f>
        <v>0</v>
      </c>
      <c r="J20" s="327"/>
      <c r="K20" s="328"/>
      <c r="L20" s="72"/>
      <c r="M20" s="73"/>
      <c r="N20" s="77"/>
      <c r="P20" s="123"/>
      <c r="T20" s="113"/>
      <c r="Y20" s="73"/>
      <c r="Z20" s="77"/>
      <c r="AA20" s="79"/>
      <c r="AB20" s="333"/>
      <c r="AC20" s="333"/>
      <c r="AD20" s="334"/>
      <c r="AE20" s="73"/>
      <c r="AF20" s="77"/>
      <c r="AG20" s="311" t="s">
        <v>59</v>
      </c>
      <c r="AH20" s="312"/>
      <c r="AI20" s="312"/>
      <c r="AJ20" s="313"/>
      <c r="AK20" s="78"/>
      <c r="AL20" s="10"/>
    </row>
    <row r="21" spans="1:38" ht="13.5" customHeight="1">
      <c r="B21" s="8"/>
      <c r="C21" s="326"/>
      <c r="D21" s="326"/>
      <c r="E21" s="326"/>
      <c r="F21" s="326"/>
      <c r="G21" s="326"/>
      <c r="H21" s="326"/>
      <c r="I21" s="329"/>
      <c r="J21" s="329"/>
      <c r="K21" s="330"/>
      <c r="L21" s="72"/>
      <c r="M21" s="73"/>
      <c r="N21" s="77"/>
      <c r="O21" s="304" t="s">
        <v>31</v>
      </c>
      <c r="P21" s="280"/>
      <c r="Q21" s="280"/>
      <c r="R21" s="281"/>
      <c r="S21" s="73"/>
      <c r="T21" s="77"/>
      <c r="U21" s="304" t="s">
        <v>119</v>
      </c>
      <c r="V21" s="280"/>
      <c r="W21" s="280"/>
      <c r="X21" s="281"/>
      <c r="Y21" s="73"/>
      <c r="Z21" s="77"/>
      <c r="AA21" s="72"/>
      <c r="AB21" s="72"/>
      <c r="AC21" s="72"/>
      <c r="AD21" s="72"/>
      <c r="AE21" s="73"/>
      <c r="AF21" s="77"/>
      <c r="AG21" s="314"/>
      <c r="AH21" s="315"/>
      <c r="AI21" s="315"/>
      <c r="AJ21" s="316"/>
      <c r="AK21" s="78"/>
      <c r="AL21" s="10"/>
    </row>
    <row r="22" spans="1:38">
      <c r="B22" s="8"/>
      <c r="C22" s="326" t="s">
        <v>71</v>
      </c>
      <c r="D22" s="326"/>
      <c r="E22" s="326"/>
      <c r="F22" s="326"/>
      <c r="G22" s="326"/>
      <c r="H22" s="326"/>
      <c r="I22" s="327">
        <f>P23</f>
        <v>0</v>
      </c>
      <c r="J22" s="327"/>
      <c r="K22" s="328"/>
      <c r="L22" s="72"/>
      <c r="M22" s="73"/>
      <c r="N22" s="77"/>
      <c r="O22" s="282"/>
      <c r="P22" s="283"/>
      <c r="Q22" s="283"/>
      <c r="R22" s="284"/>
      <c r="S22" s="73"/>
      <c r="T22" s="80"/>
      <c r="U22" s="282"/>
      <c r="V22" s="283"/>
      <c r="W22" s="283"/>
      <c r="X22" s="284"/>
      <c r="Y22" s="73"/>
      <c r="Z22" s="77"/>
      <c r="AE22" s="73"/>
      <c r="AF22" s="77"/>
      <c r="AG22" s="317"/>
      <c r="AH22" s="318"/>
      <c r="AI22" s="318"/>
      <c r="AJ22" s="319"/>
      <c r="AK22" s="78"/>
      <c r="AL22" s="10"/>
    </row>
    <row r="23" spans="1:38" ht="13.5" customHeight="1">
      <c r="B23" s="8"/>
      <c r="C23" s="326"/>
      <c r="D23" s="326"/>
      <c r="E23" s="326"/>
      <c r="F23" s="326"/>
      <c r="G23" s="326"/>
      <c r="H23" s="326"/>
      <c r="I23" s="329"/>
      <c r="J23" s="329"/>
      <c r="K23" s="330"/>
      <c r="L23" s="72"/>
      <c r="M23" s="73"/>
      <c r="N23" s="77"/>
      <c r="O23" s="75" t="s">
        <v>33</v>
      </c>
      <c r="P23" s="263"/>
      <c r="Q23" s="263"/>
      <c r="R23" s="264"/>
      <c r="S23" s="72"/>
      <c r="T23" s="82"/>
      <c r="U23" s="75" t="s">
        <v>34</v>
      </c>
      <c r="V23" s="263"/>
      <c r="W23" s="263"/>
      <c r="X23" s="264"/>
      <c r="Y23" s="73"/>
      <c r="Z23" s="77"/>
      <c r="AA23" s="311" t="s">
        <v>56</v>
      </c>
      <c r="AB23" s="312"/>
      <c r="AC23" s="312"/>
      <c r="AD23" s="313"/>
      <c r="AE23" s="73"/>
      <c r="AF23" s="76"/>
      <c r="AG23" s="77" t="s">
        <v>28</v>
      </c>
      <c r="AH23" s="263"/>
      <c r="AI23" s="263"/>
      <c r="AJ23" s="264"/>
      <c r="AK23" s="78"/>
      <c r="AL23" s="10"/>
    </row>
    <row r="24" spans="1:38" ht="12.95" customHeight="1">
      <c r="B24" s="8"/>
      <c r="C24" s="335" t="s">
        <v>107</v>
      </c>
      <c r="D24" s="326"/>
      <c r="E24" s="326"/>
      <c r="F24" s="326"/>
      <c r="G24" s="326"/>
      <c r="H24" s="326"/>
      <c r="I24" s="327">
        <f>V23</f>
        <v>0</v>
      </c>
      <c r="J24" s="327"/>
      <c r="K24" s="328"/>
      <c r="L24" s="72"/>
      <c r="M24" s="73"/>
      <c r="N24" s="77"/>
      <c r="O24" s="79"/>
      <c r="P24" s="265"/>
      <c r="Q24" s="265"/>
      <c r="R24" s="266"/>
      <c r="S24" s="72"/>
      <c r="T24" s="72"/>
      <c r="U24" s="79"/>
      <c r="V24" s="265"/>
      <c r="W24" s="265"/>
      <c r="X24" s="266"/>
      <c r="Y24" s="73"/>
      <c r="Z24" s="77"/>
      <c r="AA24" s="314"/>
      <c r="AB24" s="315"/>
      <c r="AC24" s="315"/>
      <c r="AD24" s="316"/>
      <c r="AE24" s="73"/>
      <c r="AF24" s="87"/>
      <c r="AG24" s="79"/>
      <c r="AH24" s="265"/>
      <c r="AI24" s="265"/>
      <c r="AJ24" s="266"/>
      <c r="AK24" s="78"/>
      <c r="AL24" s="10"/>
    </row>
    <row r="25" spans="1:38">
      <c r="A25" t="s">
        <v>32</v>
      </c>
      <c r="B25" s="8"/>
      <c r="C25" s="326"/>
      <c r="D25" s="326"/>
      <c r="E25" s="326"/>
      <c r="F25" s="326"/>
      <c r="G25" s="326"/>
      <c r="H25" s="326"/>
      <c r="I25" s="329"/>
      <c r="J25" s="329"/>
      <c r="K25" s="330"/>
      <c r="L25" s="72"/>
      <c r="M25" s="73"/>
      <c r="N25" s="77"/>
      <c r="Y25" s="73"/>
      <c r="Z25" s="77"/>
      <c r="AA25" s="314"/>
      <c r="AB25" s="315"/>
      <c r="AC25" s="315"/>
      <c r="AD25" s="316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335" t="s">
        <v>108</v>
      </c>
      <c r="D26" s="326"/>
      <c r="E26" s="326"/>
      <c r="F26" s="326"/>
      <c r="G26" s="326"/>
      <c r="H26" s="326"/>
      <c r="I26" s="327">
        <f>P13+AB19</f>
        <v>0</v>
      </c>
      <c r="J26" s="327"/>
      <c r="K26" s="328"/>
      <c r="L26" s="72"/>
      <c r="M26" s="73"/>
      <c r="N26" s="77"/>
      <c r="Y26" s="73"/>
      <c r="Z26" s="77"/>
      <c r="AA26" s="74" t="s">
        <v>45</v>
      </c>
      <c r="AB26" s="340">
        <v>29.033999999999999</v>
      </c>
      <c r="AC26" s="340"/>
      <c r="AD26" s="341"/>
      <c r="AE26" s="73"/>
      <c r="AF26" s="77"/>
      <c r="AG26" s="62"/>
      <c r="AJ26" s="62"/>
      <c r="AK26" s="78"/>
      <c r="AL26" s="10"/>
    </row>
    <row r="27" spans="1:38">
      <c r="B27" s="8"/>
      <c r="C27" s="326"/>
      <c r="D27" s="326"/>
      <c r="E27" s="326"/>
      <c r="F27" s="326"/>
      <c r="G27" s="326"/>
      <c r="H27" s="326"/>
      <c r="I27" s="329"/>
      <c r="J27" s="329"/>
      <c r="K27" s="330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4"/>
      <c r="AA27" s="77"/>
      <c r="AB27" s="342"/>
      <c r="AC27" s="342"/>
      <c r="AD27" s="343"/>
      <c r="AE27" s="104"/>
      <c r="AF27" s="77"/>
      <c r="AG27" s="311" t="s">
        <v>115</v>
      </c>
      <c r="AH27" s="312"/>
      <c r="AI27" s="312"/>
      <c r="AJ27" s="313"/>
      <c r="AK27" s="78"/>
      <c r="AL27" s="10"/>
    </row>
    <row r="28" spans="1:38">
      <c r="B28" s="8"/>
      <c r="C28" s="326" t="s">
        <v>72</v>
      </c>
      <c r="D28" s="326"/>
      <c r="E28" s="326"/>
      <c r="F28" s="326"/>
      <c r="G28" s="326"/>
      <c r="H28" s="326"/>
      <c r="I28" s="327">
        <f>AB26</f>
        <v>29.033999999999999</v>
      </c>
      <c r="J28" s="327"/>
      <c r="K28" s="328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344"/>
      <c r="AC28" s="344"/>
      <c r="AD28" s="345"/>
      <c r="AE28" s="72"/>
      <c r="AF28" s="87"/>
      <c r="AG28" s="314"/>
      <c r="AH28" s="315"/>
      <c r="AI28" s="315"/>
      <c r="AJ28" s="316"/>
      <c r="AK28" s="78"/>
      <c r="AL28" s="10"/>
    </row>
    <row r="29" spans="1:38" ht="13.5" customHeight="1">
      <c r="B29" s="8"/>
      <c r="C29" s="326"/>
      <c r="D29" s="326"/>
      <c r="E29" s="326"/>
      <c r="F29" s="326"/>
      <c r="G29" s="326"/>
      <c r="H29" s="326"/>
      <c r="I29" s="329"/>
      <c r="J29" s="329"/>
      <c r="K29" s="330"/>
      <c r="L29" s="72"/>
      <c r="M29" s="72"/>
      <c r="N29" s="72"/>
      <c r="Y29" s="72"/>
      <c r="Z29" s="72"/>
      <c r="AB29" s="48"/>
      <c r="AE29" s="72"/>
      <c r="AF29" s="83"/>
      <c r="AG29" s="317"/>
      <c r="AH29" s="318"/>
      <c r="AI29" s="318"/>
      <c r="AJ29" s="319"/>
      <c r="AK29" s="100" t="s">
        <v>46</v>
      </c>
      <c r="AL29" s="10"/>
    </row>
    <row r="30" spans="1:38" ht="12.95" customHeight="1">
      <c r="B30" s="8"/>
      <c r="C30" s="335" t="s">
        <v>109</v>
      </c>
      <c r="D30" s="326"/>
      <c r="E30" s="326"/>
      <c r="F30" s="326"/>
      <c r="G30" s="326"/>
      <c r="H30" s="326"/>
      <c r="I30" s="327">
        <f>AB34</f>
        <v>26.643999999999998</v>
      </c>
      <c r="J30" s="327"/>
      <c r="K30" s="328"/>
      <c r="L30" s="72"/>
      <c r="M30" s="72"/>
      <c r="N30" s="81"/>
      <c r="Y30" s="89"/>
      <c r="Z30" s="72"/>
      <c r="AB30" s="109"/>
      <c r="AE30" s="72"/>
      <c r="AF30" s="72"/>
      <c r="AG30" s="77" t="s">
        <v>35</v>
      </c>
      <c r="AH30" s="263"/>
      <c r="AI30" s="263"/>
      <c r="AJ30" s="264"/>
      <c r="AK30" s="78"/>
      <c r="AL30" s="10"/>
    </row>
    <row r="31" spans="1:38" ht="13.5" customHeight="1">
      <c r="B31" s="8"/>
      <c r="C31" s="326"/>
      <c r="D31" s="326"/>
      <c r="E31" s="326"/>
      <c r="F31" s="326"/>
      <c r="G31" s="326"/>
      <c r="H31" s="326"/>
      <c r="I31" s="329"/>
      <c r="J31" s="329"/>
      <c r="K31" s="330"/>
      <c r="L31" s="72"/>
      <c r="M31" s="72"/>
      <c r="N31" s="81"/>
      <c r="Y31" s="81"/>
      <c r="Z31" s="72"/>
      <c r="AA31" s="311" t="s">
        <v>57</v>
      </c>
      <c r="AB31" s="346"/>
      <c r="AC31" s="346"/>
      <c r="AD31" s="347"/>
      <c r="AE31" s="72"/>
      <c r="AF31" s="101"/>
      <c r="AG31" s="79"/>
      <c r="AH31" s="265"/>
      <c r="AI31" s="265"/>
      <c r="AJ31" s="266"/>
      <c r="AK31" s="78"/>
      <c r="AL31" s="10"/>
    </row>
    <row r="32" spans="1:38" ht="13.5" customHeight="1">
      <c r="B32" s="8"/>
      <c r="C32" s="335" t="s">
        <v>110</v>
      </c>
      <c r="D32" s="326"/>
      <c r="E32" s="326"/>
      <c r="F32" s="326"/>
      <c r="G32" s="326"/>
      <c r="H32" s="326"/>
      <c r="I32" s="327">
        <f>AH16</f>
        <v>0</v>
      </c>
      <c r="J32" s="327"/>
      <c r="K32" s="328"/>
      <c r="L32" s="72"/>
      <c r="M32" s="81"/>
      <c r="N32" s="72"/>
      <c r="Y32" s="81"/>
      <c r="Z32" s="72"/>
      <c r="AA32" s="348"/>
      <c r="AB32" s="349"/>
      <c r="AC32" s="349"/>
      <c r="AD32" s="350"/>
      <c r="AE32" s="72"/>
      <c r="AF32" s="72"/>
      <c r="AK32" s="78"/>
      <c r="AL32" s="10"/>
    </row>
    <row r="33" spans="2:38">
      <c r="B33" s="8"/>
      <c r="C33" s="326"/>
      <c r="D33" s="326"/>
      <c r="E33" s="326"/>
      <c r="F33" s="326"/>
      <c r="G33" s="326"/>
      <c r="H33" s="326"/>
      <c r="I33" s="329"/>
      <c r="J33" s="329"/>
      <c r="K33" s="330"/>
      <c r="L33" s="72"/>
      <c r="M33" s="72"/>
      <c r="N33" s="98"/>
      <c r="O33" s="72"/>
      <c r="P33" s="118"/>
      <c r="Q33" s="118"/>
      <c r="R33" s="118"/>
      <c r="S33" s="99"/>
      <c r="X33" s="81"/>
      <c r="Y33" s="81"/>
      <c r="Z33" s="72"/>
      <c r="AA33" s="348"/>
      <c r="AB33" s="349"/>
      <c r="AC33" s="349"/>
      <c r="AD33" s="350"/>
      <c r="AE33" s="72"/>
      <c r="AF33" s="72"/>
      <c r="AK33" s="78"/>
      <c r="AL33" s="10"/>
    </row>
    <row r="34" spans="2:38" ht="12.95" customHeight="1">
      <c r="B34" s="8"/>
      <c r="C34" s="335" t="s">
        <v>111</v>
      </c>
      <c r="D34" s="326"/>
      <c r="E34" s="326"/>
      <c r="F34" s="326"/>
      <c r="G34" s="326"/>
      <c r="H34" s="326"/>
      <c r="I34" s="327">
        <f>AH23</f>
        <v>0</v>
      </c>
      <c r="J34" s="327"/>
      <c r="K34" s="328"/>
      <c r="L34" s="72"/>
      <c r="M34" s="72"/>
      <c r="N34" s="72"/>
      <c r="O34" s="72"/>
      <c r="P34" s="118"/>
      <c r="Q34" s="118"/>
      <c r="R34" s="118"/>
      <c r="S34" s="81"/>
      <c r="X34" s="81"/>
      <c r="Y34" s="81"/>
      <c r="Z34" s="72"/>
      <c r="AA34" s="105" t="s">
        <v>36</v>
      </c>
      <c r="AB34" s="340">
        <v>26.643999999999998</v>
      </c>
      <c r="AC34" s="340"/>
      <c r="AD34" s="341"/>
      <c r="AE34" s="72"/>
      <c r="AF34" s="72"/>
      <c r="AK34" s="78"/>
      <c r="AL34" s="10"/>
    </row>
    <row r="35" spans="2:38" ht="13.5" customHeight="1">
      <c r="B35" s="8"/>
      <c r="C35" s="326"/>
      <c r="D35" s="326"/>
      <c r="E35" s="326"/>
      <c r="F35" s="326"/>
      <c r="G35" s="326"/>
      <c r="H35" s="326"/>
      <c r="I35" s="329"/>
      <c r="J35" s="329"/>
      <c r="K35" s="330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6"/>
      <c r="AB35" s="342"/>
      <c r="AC35" s="342"/>
      <c r="AD35" s="343"/>
      <c r="AE35" s="72"/>
      <c r="AF35" s="72"/>
      <c r="AK35" s="78"/>
      <c r="AL35" s="10"/>
    </row>
    <row r="36" spans="2:38" ht="13.5" customHeight="1">
      <c r="B36" s="8"/>
      <c r="C36" s="335" t="s">
        <v>112</v>
      </c>
      <c r="D36" s="335"/>
      <c r="E36" s="335"/>
      <c r="F36" s="335"/>
      <c r="G36" s="335"/>
      <c r="H36" s="335"/>
      <c r="I36" s="360">
        <f>AH30</f>
        <v>0</v>
      </c>
      <c r="J36" s="361"/>
      <c r="K36" s="362"/>
      <c r="L36" s="72"/>
      <c r="M36" s="72"/>
      <c r="N36" s="72"/>
      <c r="O36" s="116"/>
      <c r="P36" s="117"/>
      <c r="Q36" s="117"/>
      <c r="R36" s="117"/>
      <c r="S36" s="81"/>
      <c r="T36" s="119"/>
      <c r="U36" s="120"/>
      <c r="V36" s="120"/>
      <c r="W36" s="120"/>
      <c r="X36" s="81"/>
      <c r="Y36" s="81"/>
      <c r="Z36" s="86"/>
      <c r="AA36" s="106"/>
      <c r="AB36" s="342"/>
      <c r="AC36" s="342"/>
      <c r="AD36" s="343"/>
      <c r="AE36" s="86"/>
      <c r="AF36" s="81"/>
      <c r="AK36" s="78"/>
      <c r="AL36" s="10"/>
    </row>
    <row r="37" spans="2:38" ht="13.5" customHeight="1">
      <c r="B37" s="8"/>
      <c r="C37" s="335"/>
      <c r="D37" s="335"/>
      <c r="E37" s="335"/>
      <c r="F37" s="335"/>
      <c r="G37" s="335"/>
      <c r="H37" s="335"/>
      <c r="I37" s="363"/>
      <c r="J37" s="364"/>
      <c r="K37" s="365"/>
      <c r="L37" s="72"/>
      <c r="M37" s="72"/>
      <c r="N37" s="72"/>
      <c r="O37" s="117"/>
      <c r="P37" s="117"/>
      <c r="Q37" s="117"/>
      <c r="R37" s="117"/>
      <c r="S37" s="81"/>
      <c r="T37" s="120"/>
      <c r="U37" s="120"/>
      <c r="V37" s="120"/>
      <c r="W37" s="120"/>
      <c r="X37" s="81"/>
      <c r="Y37" s="81"/>
      <c r="Z37" s="86"/>
      <c r="AA37" s="107"/>
      <c r="AB37" s="344"/>
      <c r="AC37" s="344"/>
      <c r="AD37" s="345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335"/>
      <c r="D38" s="335"/>
      <c r="E38" s="335"/>
      <c r="F38" s="335"/>
      <c r="G38" s="335"/>
      <c r="H38" s="335"/>
      <c r="I38" s="366"/>
      <c r="J38" s="367"/>
      <c r="K38" s="368"/>
      <c r="L38" s="72"/>
      <c r="M38" s="72"/>
      <c r="N38" s="98"/>
      <c r="O38" s="72"/>
      <c r="P38" s="118"/>
      <c r="Q38" s="118"/>
      <c r="R38" s="118"/>
      <c r="S38" s="81"/>
      <c r="T38" s="72"/>
      <c r="U38" s="118"/>
      <c r="V38" s="118"/>
      <c r="W38" s="118"/>
      <c r="X38" s="81"/>
      <c r="Y38" s="81"/>
      <c r="Z38" s="120"/>
      <c r="AA38" s="120"/>
      <c r="AB38" s="120"/>
      <c r="AC38" s="120"/>
      <c r="AD38" s="120"/>
      <c r="AE38" s="120"/>
      <c r="AF38" s="120"/>
      <c r="AG38" s="118"/>
      <c r="AH38" s="118"/>
      <c r="AI38" s="118"/>
      <c r="AJ38" s="118"/>
      <c r="AK38" s="118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34:H35"/>
    <mergeCell ref="I34:K35"/>
    <mergeCell ref="AB34:AD37"/>
    <mergeCell ref="C36:H38"/>
    <mergeCell ref="I36:K38"/>
    <mergeCell ref="C30:H31"/>
    <mergeCell ref="I30:K31"/>
    <mergeCell ref="AH30:AJ31"/>
    <mergeCell ref="AA31:AD33"/>
    <mergeCell ref="C32:H33"/>
    <mergeCell ref="I32:K33"/>
    <mergeCell ref="C26:H27"/>
    <mergeCell ref="I26:K27"/>
    <mergeCell ref="AB26:AD28"/>
    <mergeCell ref="AG27:AJ29"/>
    <mergeCell ref="C28:H29"/>
    <mergeCell ref="I28:K2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17:H17"/>
    <mergeCell ref="I17:K17"/>
    <mergeCell ref="C18:H19"/>
    <mergeCell ref="I18:K19"/>
    <mergeCell ref="P18:R19"/>
    <mergeCell ref="J13:L14"/>
    <mergeCell ref="P13:R14"/>
    <mergeCell ref="AG13:AJ15"/>
    <mergeCell ref="O16:R17"/>
    <mergeCell ref="U16:X17"/>
    <mergeCell ref="AA16:AD18"/>
    <mergeCell ref="AH16:AJ17"/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13</vt:i4>
      </vt:variant>
    </vt:vector>
  </HeadingPairs>
  <TitlesOfParts>
    <vt:vector size="26" baseType="lpstr">
      <vt:lpstr>第１面</vt:lpstr>
      <vt:lpstr>廃プラ</vt:lpstr>
      <vt:lpstr>建設工事の紙くず</vt:lpstr>
      <vt:lpstr>建設工事の木くず</vt:lpstr>
      <vt:lpstr>建設工事の繊維くず</vt:lpstr>
      <vt:lpstr>金属くず</vt:lpstr>
      <vt:lpstr>ガラスくず・コンクリートくず陶磁器くず</vt:lpstr>
      <vt:lpstr>がれき類</vt:lpstr>
      <vt:lpstr>建設混合廃棄物</vt:lpstr>
      <vt:lpstr>安定型</vt:lpstr>
      <vt:lpstr>石綿含有ガラスくず・コンクリートくず・陶磁器くず</vt:lpstr>
      <vt:lpstr>第２面別添</vt:lpstr>
      <vt:lpstr>第３面</vt:lpstr>
      <vt:lpstr>ガラスくず・コンクリートくず陶磁器くず!Print_Area</vt:lpstr>
      <vt:lpstr>がれき類!Print_Area</vt:lpstr>
      <vt:lpstr>安定型!Print_Area</vt:lpstr>
      <vt:lpstr>金属くず!Print_Area</vt:lpstr>
      <vt:lpstr>建設工事の紙くず!Print_Area</vt:lpstr>
      <vt:lpstr>建設工事の繊維くず!Print_Area</vt:lpstr>
      <vt:lpstr>建設工事の木くず!Print_Area</vt:lpstr>
      <vt:lpstr>建設混合廃棄物!Print_Area</vt:lpstr>
      <vt:lpstr>石綿含有ガラスくず・コンクリートくず・陶磁器くず!Print_Area</vt:lpstr>
      <vt:lpstr>第１面!Print_Area</vt:lpstr>
      <vt:lpstr>第２面別添!Print_Area</vt:lpstr>
      <vt:lpstr>第３面!Print_Area</vt:lpstr>
      <vt:lpstr>廃プラ!Print_Area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2024-06-28T05:04:33Z</cp:lastPrinted>
  <dcterms:created xsi:type="dcterms:W3CDTF">2011-04-22T10:54:58Z</dcterms:created>
  <dcterms:modified xsi:type="dcterms:W3CDTF">2024-07-11T02:59:45Z</dcterms:modified>
</cp:coreProperties>
</file>